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650" activeTab="0"/>
  </bookViews>
  <sheets>
    <sheet name="quy 2 nam 2023" sheetId="1" r:id="rId1"/>
    <sheet name="Bieu 7" sheetId="2" r:id="rId2"/>
    <sheet name="Bieu 8" sheetId="3" r:id="rId3"/>
  </sheets>
  <definedNames>
    <definedName name="_xlnm.Print_Titles" localSheetId="1">'Bieu 7'!$13:$13</definedName>
    <definedName name="_xlnm.Print_Titles" localSheetId="2">'Bieu 8'!$8:$8</definedName>
    <definedName name="_xlnm.Print_Titles" localSheetId="0">'quy 2 nam 2023'!$13:$13</definedName>
  </definedNames>
  <calcPr fullCalcOnLoad="1"/>
</workbook>
</file>

<file path=xl/sharedStrings.xml><?xml version="1.0" encoding="utf-8"?>
<sst xmlns="http://schemas.openxmlformats.org/spreadsheetml/2006/main" count="454" uniqueCount="126">
  <si>
    <t xml:space="preserve">  Đơn vị:</t>
  </si>
  <si>
    <t xml:space="preserve"> Chương:</t>
  </si>
  <si>
    <t>(Kèm theo Quyết định số    /QĐ- … ngày…/…/….của…. )</t>
  </si>
  <si>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</si>
  <si>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</si>
  <si>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</si>
  <si>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</si>
  <si>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</si>
  <si>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</si>
  <si>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</si>
  <si>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</si>
  <si>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</si>
  <si>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</si>
  <si>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</si>
  <si>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</si>
  <si>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</si>
  <si>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</si>
  <si>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</si>
  <si>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</si>
  <si>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</si>
  <si>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</si>
  <si>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</si>
  <si>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</si>
  <si>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</si>
  <si>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</si>
  <si>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</si>
  <si>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</si>
  <si>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</si>
  <si>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</si>
  <si>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</si>
  <si>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</si>
  <si>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</si>
  <si>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</si>
  <si>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</si>
  <si>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</si>
  <si>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</si>
  <si>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</si>
  <si>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</si>
  <si>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</si>
  <si>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</si>
  <si>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</si>
  <si>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</si>
  <si>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</si>
  <si>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</si>
  <si>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</si>
  <si>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</si>
  <si>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</si>
  <si>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</si>
  <si>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</si>
  <si>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</si>
  <si>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</si>
  <si>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</si>
  <si>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</si>
  <si>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</si>
  <si>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</si>
  <si>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</si>
  <si>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</si>
  <si>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</si>
  <si>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</si>
  <si>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</si>
  <si>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</si>
  <si>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</si>
  <si>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</si>
  <si>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</si>
  <si>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</si>
  <si>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</si>
  <si>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</si>
  <si>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</si>
  <si>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CỘNG HÒA XÃ HỘI CHỦ NGHĨA VIỆT NAM</t>
  </si>
  <si>
    <t>Độc lập - Tự do - Hạnh phúc</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</si>
  <si>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</si>
  <si>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</si>
  <si>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</si>
  <si>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</si>
  <si>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</si>
  <si>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</si>
  <si>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</si>
  <si>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</si>
  <si>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</si>
  <si>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</si>
  <si>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</si>
  <si>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</si>
  <si>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</si>
  <si>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</si>
  <si>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 xml:space="preserve"> QUYẾT TOÁN THU - CHI NGÂN SÁCH NHÀ NƯỚC năm ...</t>
  </si>
  <si>
    <t>Số 
TT</t>
  </si>
  <si>
    <t>Tổng số liệu báo cáo
 quyết toán</t>
  </si>
  <si>
    <t>Tổng số liệu quyết toán
 được duyệt</t>
  </si>
  <si>
    <t>Chênh lệch</t>
  </si>
  <si>
    <r>
      <rPr>
        <sz val="11"/>
        <color indexed="9"/>
        <rFont val="Arial"/>
        <family val="2"/>
      </rPr>
      <t>Số quyết toán được duyệt chi tiết từng đơn vị trực thuộc</t>
    </r>
    <r>
      <rPr>
        <sz val="9"/>
        <color indexed="9"/>
        <rFont val="Times New Roman"/>
        <family val="1"/>
      </rPr>
      <t xml:space="preserve"> (nếu có đơn vị trực thuộc)</t>
    </r>
  </si>
  <si>
    <t>5=4-3</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</si>
  <si>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</si>
  <si>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</si>
  <si>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</si>
  <si>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</si>
  <si>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</si>
  <si>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</si>
  <si>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 xml:space="preserve"> Chương: 022</t>
  </si>
  <si>
    <t>Chi thanh toán cá nhân</t>
  </si>
  <si>
    <t>Thanh toán dịch vụ công cộng</t>
  </si>
  <si>
    <t>Vật tư văn phòng</t>
  </si>
  <si>
    <t>Thông tin liên lạc</t>
  </si>
  <si>
    <t>Sửa chữa TX TSCĐ</t>
  </si>
  <si>
    <t>Chi nghiệp vụ chuyên môn</t>
  </si>
  <si>
    <t>Chi khác</t>
  </si>
  <si>
    <t xml:space="preserve">   Biểu số 3 - Ban hành kèm theo Thông tư số 90/2018 ngày 28 tháng 09 năm  2018 của Bộ Tài chính</t>
  </si>
  <si>
    <t xml:space="preserve">         Căn cứ Thông tư số90/2018/TT-BTC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</si>
  <si>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ĐV tính: đồng</t>
  </si>
  <si>
    <t>Thanh toán công tác phí</t>
  </si>
  <si>
    <t>Chi phí thuê mướn</t>
  </si>
  <si>
    <t>*</t>
  </si>
  <si>
    <t>Nguồn không thường xuyên</t>
  </si>
  <si>
    <t>Cải cách tiền lương không tự chủ</t>
  </si>
  <si>
    <t>Thanh toán cá nhân</t>
  </si>
  <si>
    <t xml:space="preserve">  Đơn vị: Trường THCS Bát Tràng</t>
  </si>
  <si>
    <t>Chi phí thuê mướn khác</t>
  </si>
  <si>
    <t>Chè nước cơ quan</t>
  </si>
  <si>
    <t>Hoàng Thị Chuyên</t>
  </si>
  <si>
    <t>Gia lâm, ngày 03 Tháng 07 năm 2023</t>
  </si>
  <si>
    <t>CÔNG KHAI THỰC HIỆN DỰ TOÁN THU- CHI NGÂN SÁCH QUÝ II/2023</t>
  </si>
  <si>
    <t xml:space="preserve">         Trường THCS Bát Tràng công khai tình hình thực hiện dự toán thu-chi ngân sách quý II/2023  như sau:</t>
  </si>
  <si>
    <t>Ước thực
hiện quý 2/2023</t>
  </si>
  <si>
    <t>Ước thực hiện/Dự toán Quý 2/2023 (tỷ lệ %)</t>
  </si>
  <si>
    <t>Ước thực hiện quý 2/2023 so với cùng kỳ năm trước (tỷ lệ %)</t>
  </si>
  <si>
    <t>Ngày   03  tháng  07   năm 2023</t>
  </si>
  <si>
    <t>Vật tư văn phòng, VPP,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</si>
</sst>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_);[Red]\(\$#,##0\)"/>
    <numFmt numFmtId="174" formatCode="\$#,##0.00_);\(\$#,##0.00\)"/>
    <numFmt numFmtId="175" formatCode="\$#,##0.00_);[Red]\(\$#,##0.00\)"/>
    <numFmt numFmtId="176" formatCode="_ * #,##0.00_ ;_ * \-#,##0.00_ ;_ * &quot;-&quot;??_ ;_ @_ "/>
    <numFmt numFmtId="177" formatCode="_ * #,##0_ ;_ * \-#,##0_ ;_ * &quot;-&quot;_ ;_ @_ "/>
    <numFmt numFmtId="178" formatCode="_ * #,##0.0_ ;_ * \-#,##0.0_ ;_ * &quot;-&quot;??_ ;_ @_ "/>
    <numFmt numFmtId="179" formatCode="_ * #,##0_ ;_ * \-#,##0_ ;_ * &quot;-&quot;??_ ;_ @_ "/>
    <numFmt numFmtId="180" formatCode="_(* #,##0_);_(* \(#,##0\);_(* &quot;-&quot;??_);_(@_)"/>
    <numFmt numFmtId="181" formatCode="0.0000000"/>
    <numFmt numFmtId="182" formatCode="0.000000"/>
    <numFmt numFmtId="183" formatCode="0.00000"/>
    <numFmt numFmtId="184" formatCode="0.0000"/>
    <numFmt numFmtId="185" formatCode="0.000"/>
    <numFmt numFmtId="186" formatCode="0.0"/>
    <numFmt numFmtId="187" formatCode="0.0%"/>
  </numFmts>
  <fonts count="57">
    <font>
      <sz val="11"/>
      <color indexed="9"/>
      <name val="Arial"/>
      <family val="2"/>
    </font>
    <font>
      <sz val="11"/>
      <color indexed="9"/>
      <name val="Calibri"/>
      <family val="2"/>
    </font>
    <font>
      <sz val="14"/>
      <color indexed="9"/>
      <name val="Times New Roman"/>
      <family val="1"/>
    </font>
    <font>
      <sz val="11"/>
      <color indexed="9"/>
      <name val="Times New Roman"/>
      <family val="1"/>
    </font>
    <font>
      <i/>
      <sz val="12"/>
      <color indexed="9"/>
      <name val="Times New Roman"/>
      <family val="1"/>
    </font>
    <font>
      <b/>
      <sz val="12"/>
      <color indexed="9"/>
      <name val="Times New Roman"/>
      <family val="1"/>
    </font>
    <font>
      <sz val="12"/>
      <color indexed="9"/>
      <name val="Times New Roman"/>
      <family val="1"/>
    </font>
    <font>
      <b/>
      <i/>
      <sz val="12"/>
      <color indexed="9"/>
      <name val="Times New Roman"/>
      <family val="1"/>
    </font>
    <font>
      <i/>
      <sz val="12"/>
      <color indexed="9"/>
      <name val=".VnTime"/>
      <family val="2"/>
    </font>
    <font>
      <i/>
      <sz val="12"/>
      <color indexed="9"/>
      <name val="Arial"/>
      <family val="2"/>
    </font>
    <font>
      <i/>
      <sz val="14"/>
      <color indexed="9"/>
      <name val="Times New Roman"/>
      <family val="1"/>
    </font>
    <font>
      <sz val="12"/>
      <color indexed="9"/>
      <name val="Arial"/>
      <family val="2"/>
    </font>
    <font>
      <b/>
      <sz val="13"/>
      <color indexed="9"/>
      <name val="Times New Roman"/>
      <family val="1"/>
    </font>
    <font>
      <b/>
      <sz val="14"/>
      <color indexed="9"/>
      <name val="Times New Roman"/>
      <family val="1"/>
    </font>
    <font>
      <sz val="13"/>
      <color indexed="9"/>
      <name val="Times New Roman"/>
      <family val="1"/>
    </font>
    <font>
      <sz val="12"/>
      <color indexed="9"/>
      <name val=".VnTime"/>
      <family val="2"/>
    </font>
    <font>
      <i/>
      <sz val="13"/>
      <color indexed="9"/>
      <name val="Times New Roman"/>
      <family val="1"/>
    </font>
    <font>
      <b/>
      <sz val="11"/>
      <color indexed="9"/>
      <name val="Times New Roman"/>
      <family val="1"/>
    </font>
    <font>
      <sz val="9"/>
      <color indexed="9"/>
      <name val="Times New Roman"/>
      <family val="1"/>
    </font>
    <font>
      <sz val="8"/>
      <name val="Arial"/>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9"/>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63">
    <xf numFmtId="0" fontId="0" fillId="0" borderId="0" applyFill="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6" fontId="1" fillId="0" borderId="0" applyFont="0" applyFill="0" applyBorder="0" applyAlignment="0" applyProtection="0"/>
    <xf numFmtId="177"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5" applyNumberFormat="0" applyFill="0" applyAlignment="0" applyProtection="0"/>
    <xf numFmtId="0" fontId="52" fillId="31" borderId="0" applyNumberFormat="0" applyBorder="0" applyAlignment="0" applyProtection="0"/>
    <xf numFmtId="0" fontId="1" fillId="32" borderId="6" applyNumberFormat="0" applyFont="0" applyAlignment="0" applyProtection="0"/>
    <xf numFmtId="0" fontId="53" fillId="27" borderId="7"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0" borderId="0" applyNumberFormat="0" applyFill="0" applyBorder="0" applyAlignment="0" applyProtection="0"/>
  </cellStyleXfs>
  <cellXfs count="75">
    <xf numFmtId="0" fontId="0" fillId="0" borderId="0" xfId="0"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4" fillId="0" borderId="0" xfId="0" applyFont="1" applyFill="1" applyAlignment="1" applyProtection="1">
      <alignment/>
      <protection/>
    </xf>
    <xf numFmtId="0" fontId="6" fillId="0" borderId="0" xfId="0" applyFont="1" applyFill="1" applyAlignment="1" applyProtection="1">
      <alignment horizont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protection/>
    </xf>
    <xf numFmtId="0" fontId="5" fillId="0" borderId="9" xfId="0" applyFont="1" applyFill="1" applyBorder="1" applyAlignment="1" applyProtection="1">
      <alignment wrapText="1"/>
      <protection/>
    </xf>
    <xf numFmtId="0" fontId="7" fillId="0" borderId="9"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6" fillId="0" borderId="9" xfId="0" applyFont="1" applyFill="1" applyBorder="1" applyAlignment="1" applyProtection="1">
      <alignment vertical="top" wrapText="1"/>
      <protection/>
    </xf>
    <xf numFmtId="0" fontId="6" fillId="0" borderId="9" xfId="0" applyFont="1" applyFill="1" applyBorder="1" applyAlignment="1" applyProtection="1">
      <alignment/>
      <protection/>
    </xf>
    <xf numFmtId="0" fontId="6" fillId="0" borderId="9" xfId="0" applyFont="1" applyFill="1" applyBorder="1" applyAlignment="1" applyProtection="1">
      <alignment horizontal="center"/>
      <protection/>
    </xf>
    <xf numFmtId="0" fontId="6" fillId="0" borderId="9" xfId="0" applyFont="1" applyFill="1" applyBorder="1" applyAlignment="1" applyProtection="1">
      <alignment wrapText="1"/>
      <protection/>
    </xf>
    <xf numFmtId="0" fontId="6" fillId="0" borderId="9" xfId="0" applyFont="1" applyFill="1" applyBorder="1" applyAlignment="1" applyProtection="1">
      <alignment horizontal="justify" vertical="top" wrapText="1"/>
      <protection/>
    </xf>
    <xf numFmtId="0" fontId="5" fillId="0" borderId="9" xfId="0" applyFont="1" applyFill="1" applyBorder="1" applyAlignment="1" applyProtection="1">
      <alignment horizontal="justify" vertical="top" wrapText="1"/>
      <protection/>
    </xf>
    <xf numFmtId="0" fontId="4" fillId="0" borderId="9" xfId="0" applyFont="1" applyFill="1" applyBorder="1" applyAlignment="1" applyProtection="1">
      <alignment wrapText="1"/>
      <protection/>
    </xf>
    <xf numFmtId="0" fontId="4" fillId="0" borderId="9" xfId="0" applyFont="1" applyFill="1" applyBorder="1" applyAlignment="1" applyProtection="1">
      <alignment horizontal="center" vertical="top" wrapText="1"/>
      <protection/>
    </xf>
    <xf numFmtId="0" fontId="6" fillId="0" borderId="9" xfId="0" applyFont="1" applyFill="1" applyBorder="1" applyAlignment="1" applyProtection="1">
      <alignment horizontal="center" vertical="top" wrapText="1"/>
      <protection/>
    </xf>
    <xf numFmtId="0" fontId="5" fillId="0" borderId="9" xfId="0" applyFont="1" applyFill="1" applyBorder="1" applyAlignment="1" applyProtection="1">
      <alignment/>
      <protection/>
    </xf>
    <xf numFmtId="0" fontId="4" fillId="0" borderId="9" xfId="0" applyFont="1" applyFill="1" applyBorder="1" applyAlignment="1" applyProtection="1">
      <alignment/>
      <protection/>
    </xf>
    <xf numFmtId="0" fontId="8" fillId="0" borderId="9" xfId="0" applyFont="1" applyFill="1" applyBorder="1" applyAlignment="1" applyProtection="1">
      <alignment/>
      <protection/>
    </xf>
    <xf numFmtId="0" fontId="2" fillId="0" borderId="9" xfId="0" applyFont="1" applyFill="1" applyBorder="1" applyAlignment="1" applyProtection="1">
      <alignment/>
      <protection/>
    </xf>
    <xf numFmtId="0" fontId="9" fillId="0" borderId="0" xfId="0" applyFont="1" applyFill="1" applyAlignment="1" applyProtection="1">
      <alignment/>
      <protection/>
    </xf>
    <xf numFmtId="0" fontId="10" fillId="0" borderId="0" xfId="0" applyFont="1" applyFill="1" applyAlignment="1" applyProtection="1">
      <alignment/>
      <protection/>
    </xf>
    <xf numFmtId="0" fontId="11" fillId="0" borderId="0" xfId="0" applyFont="1" applyFill="1" applyAlignment="1" applyProtection="1">
      <alignment/>
      <protection/>
    </xf>
    <xf numFmtId="0" fontId="6" fillId="0" borderId="9" xfId="0" applyFont="1" applyFill="1" applyBorder="1" applyAlignment="1" applyProtection="1">
      <alignment horizontal="center" vertical="center" wrapText="1"/>
      <protection/>
    </xf>
    <xf numFmtId="0" fontId="8" fillId="0" borderId="0" xfId="0" applyFont="1" applyFill="1" applyAlignment="1" applyProtection="1">
      <alignment/>
      <protection/>
    </xf>
    <xf numFmtId="0" fontId="15" fillId="0" borderId="0" xfId="0" applyFont="1" applyFill="1" applyAlignment="1" applyProtection="1">
      <alignment/>
      <protection/>
    </xf>
    <xf numFmtId="0" fontId="8" fillId="0" borderId="0" xfId="0" applyFont="1" applyFill="1" applyAlignment="1" applyProtection="1">
      <alignment horizontal="center"/>
      <protection/>
    </xf>
    <xf numFmtId="0" fontId="6" fillId="0" borderId="11" xfId="0" applyFont="1" applyFill="1" applyBorder="1" applyAlignment="1" applyProtection="1">
      <alignment horizontal="center" vertical="center"/>
      <protection/>
    </xf>
    <xf numFmtId="0" fontId="5" fillId="0" borderId="9" xfId="0" applyFont="1" applyFill="1" applyBorder="1" applyAlignment="1" applyProtection="1">
      <alignment vertical="top" wrapText="1"/>
      <protection/>
    </xf>
    <xf numFmtId="0" fontId="7" fillId="0" borderId="9" xfId="0" applyFont="1" applyFill="1" applyBorder="1" applyAlignment="1" applyProtection="1">
      <alignment wrapText="1"/>
      <protection/>
    </xf>
    <xf numFmtId="0" fontId="2" fillId="0" borderId="0" xfId="0" applyFont="1" applyFill="1" applyAlignment="1" applyProtection="1">
      <alignment horizontal="center"/>
      <protection/>
    </xf>
    <xf numFmtId="2" fontId="5" fillId="0" borderId="9" xfId="0" applyNumberFormat="1" applyFont="1" applyFill="1" applyBorder="1" applyAlignment="1" applyProtection="1">
      <alignment/>
      <protection/>
    </xf>
    <xf numFmtId="3" fontId="6" fillId="0" borderId="9" xfId="0" applyNumberFormat="1" applyFont="1" applyFill="1" applyBorder="1" applyAlignment="1" applyProtection="1">
      <alignment/>
      <protection/>
    </xf>
    <xf numFmtId="3" fontId="4" fillId="0" borderId="9" xfId="0" applyNumberFormat="1" applyFont="1" applyFill="1" applyBorder="1" applyAlignment="1" applyProtection="1">
      <alignment/>
      <protection/>
    </xf>
    <xf numFmtId="43" fontId="4" fillId="0" borderId="9" xfId="0" applyNumberFormat="1" applyFont="1" applyFill="1" applyBorder="1" applyAlignment="1" applyProtection="1">
      <alignment/>
      <protection/>
    </xf>
    <xf numFmtId="2" fontId="4" fillId="0" borderId="9" xfId="0" applyNumberFormat="1" applyFont="1" applyFill="1" applyBorder="1" applyAlignment="1" applyProtection="1">
      <alignment/>
      <protection/>
    </xf>
    <xf numFmtId="3" fontId="5" fillId="0" borderId="9" xfId="0" applyNumberFormat="1" applyFont="1" applyFill="1" applyBorder="1" applyAlignment="1" applyProtection="1">
      <alignment/>
      <protection/>
    </xf>
    <xf numFmtId="180" fontId="4" fillId="0" borderId="9" xfId="0" applyNumberFormat="1" applyFont="1" applyFill="1" applyBorder="1" applyAlignment="1" applyProtection="1">
      <alignment/>
      <protection/>
    </xf>
    <xf numFmtId="3" fontId="5" fillId="0" borderId="9" xfId="0" applyNumberFormat="1" applyFont="1" applyFill="1" applyBorder="1" applyAlignment="1" applyProtection="1">
      <alignment horizontal="center" vertical="top" wrapText="1"/>
      <protection/>
    </xf>
    <xf numFmtId="0" fontId="17" fillId="0" borderId="9" xfId="0" applyFont="1" applyFill="1" applyBorder="1" applyAlignment="1" applyProtection="1">
      <alignment horizontal="center" vertical="center" wrapText="1"/>
      <protection/>
    </xf>
    <xf numFmtId="0" fontId="17" fillId="0" borderId="9" xfId="0" applyFont="1" applyFill="1" applyBorder="1" applyAlignment="1" applyProtection="1">
      <alignment horizontal="center" vertical="center"/>
      <protection/>
    </xf>
    <xf numFmtId="41" fontId="6" fillId="0" borderId="9" xfId="0" applyNumberFormat="1" applyFont="1" applyFill="1" applyBorder="1" applyAlignment="1" applyProtection="1">
      <alignment/>
      <protection/>
    </xf>
    <xf numFmtId="3" fontId="0" fillId="0" borderId="0" xfId="0" applyNumberFormat="1" applyFill="1" applyAlignment="1" applyProtection="1">
      <alignment/>
      <protection/>
    </xf>
    <xf numFmtId="3" fontId="5" fillId="0" borderId="9" xfId="0" applyNumberFormat="1" applyFont="1" applyFill="1" applyBorder="1" applyAlignment="1" applyProtection="1">
      <alignment horizontal="right" vertical="top" wrapText="1"/>
      <protection/>
    </xf>
    <xf numFmtId="3" fontId="17" fillId="0" borderId="9" xfId="0" applyNumberFormat="1" applyFont="1" applyFill="1" applyBorder="1" applyAlignment="1" applyProtection="1">
      <alignment/>
      <protection/>
    </xf>
    <xf numFmtId="3" fontId="3" fillId="0" borderId="9" xfId="0" applyNumberFormat="1" applyFont="1" applyFill="1" applyBorder="1" applyAlignment="1" applyProtection="1">
      <alignment/>
      <protection/>
    </xf>
    <xf numFmtId="180" fontId="3" fillId="0" borderId="9" xfId="0" applyNumberFormat="1" applyFont="1" applyFill="1" applyBorder="1" applyAlignment="1" applyProtection="1">
      <alignment/>
      <protection/>
    </xf>
    <xf numFmtId="179" fontId="4" fillId="0" borderId="9" xfId="42" applyNumberFormat="1" applyFont="1" applyFill="1" applyBorder="1" applyAlignment="1" applyProtection="1">
      <alignment/>
      <protection/>
    </xf>
    <xf numFmtId="179" fontId="0" fillId="0" borderId="0" xfId="42" applyNumberFormat="1" applyFont="1" applyFill="1" applyAlignment="1" applyProtection="1">
      <alignment/>
      <protection/>
    </xf>
    <xf numFmtId="0" fontId="4"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4" fillId="0" borderId="0" xfId="0" applyFont="1" applyFill="1" applyAlignment="1" applyProtection="1">
      <alignment vertical="top" wrapText="1"/>
      <protection/>
    </xf>
    <xf numFmtId="0" fontId="4" fillId="0" borderId="12" xfId="0" applyFont="1" applyFill="1" applyBorder="1" applyAlignment="1" applyProtection="1">
      <alignment horizontal="center"/>
      <protection/>
    </xf>
    <xf numFmtId="0" fontId="16" fillId="0" borderId="0" xfId="0" applyFont="1" applyFill="1" applyAlignment="1" applyProtection="1">
      <alignment horizontal="center"/>
      <protection/>
    </xf>
    <xf numFmtId="0" fontId="14" fillId="0" borderId="0" xfId="0" applyFont="1" applyFill="1" applyAlignment="1" applyProtection="1">
      <alignment horizontal="left" wrapText="1"/>
      <protection/>
    </xf>
    <xf numFmtId="0" fontId="14" fillId="0" borderId="0" xfId="0" applyFont="1" applyFill="1" applyAlignment="1" applyProtection="1">
      <alignment horizontal="left"/>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10"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7" fillId="0" borderId="0" xfId="0" applyFont="1" applyFill="1" applyAlignment="1" applyProtection="1">
      <alignment horizontal="center"/>
      <protection/>
    </xf>
    <xf numFmtId="0" fontId="4" fillId="0" borderId="12" xfId="0" applyFont="1" applyFill="1" applyBorder="1" applyAlignment="1" applyProtection="1">
      <alignment horizontal="right"/>
      <protection/>
    </xf>
    <xf numFmtId="0" fontId="4" fillId="0" borderId="0" xfId="0" applyFont="1" applyFill="1" applyAlignment="1" applyProtection="1">
      <alignment horizontal="right"/>
      <protection/>
    </xf>
    <xf numFmtId="0" fontId="4" fillId="0" borderId="0" xfId="0" applyFont="1" applyFill="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J75"/>
  <sheetViews>
    <sheetView tabSelected="1" zoomScalePageLayoutView="0" workbookViewId="0" topLeftCell="A1">
      <selection activeCell="H51" sqref="H51"/>
    </sheetView>
  </sheetViews>
  <sheetFormatPr defaultColWidth="9.00390625" defaultRowHeight="14.25"/>
  <cols>
    <col min="1" max="1" width="4.375" style="1" bestFit="1" customWidth="1"/>
    <col min="2" max="2" width="37.625" style="1" customWidth="1"/>
    <col min="3" max="3" width="13.625" style="1" customWidth="1"/>
    <col min="4" max="4" width="14.00390625" style="1" customWidth="1"/>
    <col min="5" max="5" width="12.25390625" style="1" customWidth="1"/>
    <col min="6" max="6" width="12.875" style="1" customWidth="1"/>
    <col min="7" max="7" width="9.00390625" style="1" customWidth="1"/>
    <col min="8" max="8" width="14.875" style="0" customWidth="1"/>
    <col min="10" max="10" width="10.875" style="0" bestFit="1" customWidth="1"/>
  </cols>
  <sheetData>
    <row r="1" spans="1:8" ht="15.75">
      <c r="A1" s="58" t="s">
        <v>105</v>
      </c>
      <c r="B1" s="58"/>
      <c r="C1" s="58"/>
      <c r="D1" s="58"/>
      <c r="E1" s="58"/>
      <c r="F1" s="58"/>
      <c r="G1" s="30"/>
      <c r="H1" s="30"/>
    </row>
    <row r="2" spans="1:8" ht="16.5">
      <c r="A2" s="59" t="s">
        <v>114</v>
      </c>
      <c r="B2" s="59"/>
      <c r="C2" s="61" t="s">
        <v>68</v>
      </c>
      <c r="D2" s="61"/>
      <c r="E2" s="61"/>
      <c r="F2" s="61"/>
      <c r="G2" s="4"/>
      <c r="H2" s="4"/>
    </row>
    <row r="3" spans="1:8" ht="16.5" customHeight="1">
      <c r="A3" s="59" t="s">
        <v>97</v>
      </c>
      <c r="B3" s="59"/>
      <c r="C3" s="70" t="s">
        <v>69</v>
      </c>
      <c r="D3" s="70"/>
      <c r="E3" s="70"/>
      <c r="F3" s="70"/>
      <c r="G3" s="4"/>
      <c r="H3" s="4"/>
    </row>
    <row r="4" spans="1:8" ht="9.75" customHeight="1">
      <c r="A4" s="3"/>
      <c r="B4" s="3"/>
      <c r="C4" s="71"/>
      <c r="D4" s="71"/>
      <c r="E4" s="71"/>
      <c r="F4" s="71"/>
      <c r="G4" s="4"/>
      <c r="H4" s="4"/>
    </row>
    <row r="5" spans="1:8" ht="18.75">
      <c r="A5" s="3"/>
      <c r="B5" s="3"/>
      <c r="C5" s="69" t="s">
        <v>118</v>
      </c>
      <c r="D5" s="69"/>
      <c r="E5" s="69"/>
      <c r="F5" s="69"/>
      <c r="G5" s="4"/>
      <c r="H5" s="4"/>
    </row>
    <row r="6" spans="1:8" ht="18" customHeight="1">
      <c r="A6" s="60" t="s">
        <v>119</v>
      </c>
      <c r="B6" s="60"/>
      <c r="C6" s="60"/>
      <c r="D6" s="60"/>
      <c r="E6" s="60"/>
      <c r="F6" s="60"/>
      <c r="G6" s="4"/>
      <c r="H6" s="4"/>
    </row>
    <row r="7" spans="1:8" ht="15.75">
      <c r="A7" s="58" t="s">
        <v>71</v>
      </c>
      <c r="B7" s="58"/>
      <c r="C7" s="58"/>
      <c r="D7" s="58"/>
      <c r="E7" s="58"/>
      <c r="F7" s="58"/>
      <c r="G7" s="4"/>
      <c r="H7" s="4"/>
    </row>
    <row r="8" spans="1:8" ht="15.75">
      <c r="A8" s="58" t="s">
        <v>72</v>
      </c>
      <c r="B8" s="58"/>
      <c r="C8" s="58"/>
      <c r="D8" s="58"/>
      <c r="E8" s="58"/>
      <c r="F8" s="58"/>
      <c r="G8" s="4"/>
      <c r="H8" s="4"/>
    </row>
    <row r="9" spans="1:8" ht="37.5" customHeight="1">
      <c r="A9" s="65" t="s">
        <v>73</v>
      </c>
      <c r="B9" s="66"/>
      <c r="C9" s="66"/>
      <c r="D9" s="66"/>
      <c r="E9" s="66"/>
      <c r="F9" s="66"/>
      <c r="G9" s="4"/>
      <c r="H9" s="4"/>
    </row>
    <row r="10" spans="1:8" ht="52.5" customHeight="1">
      <c r="A10" s="67" t="s">
        <v>106</v>
      </c>
      <c r="B10" s="68"/>
      <c r="C10" s="68"/>
      <c r="D10" s="68"/>
      <c r="E10" s="68"/>
      <c r="F10" s="68"/>
      <c r="G10" s="4"/>
      <c r="H10" s="4"/>
    </row>
    <row r="11" spans="1:8" ht="16.5">
      <c r="A11" s="62" t="s">
        <v>120</v>
      </c>
      <c r="B11" s="62"/>
      <c r="C11" s="62"/>
      <c r="D11" s="62"/>
      <c r="E11" s="62"/>
      <c r="F11" s="62"/>
      <c r="G11" s="4"/>
      <c r="H11" s="4"/>
    </row>
    <row r="12" spans="1:8" ht="15.75" customHeight="1">
      <c r="A12" s="6"/>
      <c r="B12" s="6"/>
      <c r="C12" s="6"/>
      <c r="D12" s="6"/>
      <c r="E12" s="63" t="s">
        <v>107</v>
      </c>
      <c r="F12" s="63"/>
      <c r="G12" s="6"/>
      <c r="H12" s="4"/>
    </row>
    <row r="13" spans="1:8" s="38" customFormat="1" ht="67.5" customHeight="1">
      <c r="A13" s="47" t="s">
        <v>3</v>
      </c>
      <c r="B13" s="48" t="s">
        <v>4</v>
      </c>
      <c r="C13" s="47" t="s">
        <v>76</v>
      </c>
      <c r="D13" s="47" t="s">
        <v>121</v>
      </c>
      <c r="E13" s="47" t="s">
        <v>122</v>
      </c>
      <c r="F13" s="47" t="s">
        <v>123</v>
      </c>
      <c r="G13" s="6"/>
      <c r="H13" s="6"/>
    </row>
    <row r="14" spans="1:8" ht="15.75">
      <c r="A14" s="35">
        <v>1</v>
      </c>
      <c r="B14" s="35">
        <v>2</v>
      </c>
      <c r="C14" s="35">
        <v>3</v>
      </c>
      <c r="D14" s="35">
        <v>4</v>
      </c>
      <c r="E14" s="35">
        <v>5</v>
      </c>
      <c r="F14" s="35">
        <v>6</v>
      </c>
      <c r="G14" s="4"/>
      <c r="H14" s="4"/>
    </row>
    <row r="15" spans="1:8" ht="15.75">
      <c r="A15" s="11" t="s">
        <v>5</v>
      </c>
      <c r="B15" s="12" t="s">
        <v>6</v>
      </c>
      <c r="C15" s="13"/>
      <c r="D15" s="14"/>
      <c r="E15" s="14"/>
      <c r="F15" s="14"/>
      <c r="G15" s="4"/>
      <c r="H15" s="4"/>
    </row>
    <row r="16" spans="1:8" ht="15.75">
      <c r="A16" s="11" t="s">
        <v>7</v>
      </c>
      <c r="B16" s="12" t="s">
        <v>8</v>
      </c>
      <c r="C16" s="36"/>
      <c r="D16" s="16"/>
      <c r="E16" s="16"/>
      <c r="F16" s="16"/>
      <c r="G16" s="4"/>
      <c r="H16" s="4"/>
    </row>
    <row r="17" spans="1:8" ht="15.75">
      <c r="A17" s="17">
        <v>1</v>
      </c>
      <c r="B17" s="18" t="s">
        <v>9</v>
      </c>
      <c r="C17" s="19"/>
      <c r="D17" s="16"/>
      <c r="E17" s="16"/>
      <c r="F17" s="16"/>
      <c r="G17" s="4"/>
      <c r="H17" s="4"/>
    </row>
    <row r="18" spans="1:8" ht="15.75">
      <c r="A18" s="17"/>
      <c r="B18" s="18" t="s">
        <v>10</v>
      </c>
      <c r="C18" s="22"/>
      <c r="D18" s="16"/>
      <c r="E18" s="16"/>
      <c r="F18" s="16"/>
      <c r="G18" s="4"/>
      <c r="H18" s="4"/>
    </row>
    <row r="19" spans="1:8" ht="15.75">
      <c r="A19" s="17"/>
      <c r="B19" s="18" t="s">
        <v>10</v>
      </c>
      <c r="C19" s="19"/>
      <c r="D19" s="16"/>
      <c r="E19" s="16"/>
      <c r="F19" s="16"/>
      <c r="G19" s="4"/>
      <c r="H19" s="4"/>
    </row>
    <row r="20" spans="1:8" ht="15.75">
      <c r="A20" s="17">
        <v>2</v>
      </c>
      <c r="B20" s="18" t="s">
        <v>11</v>
      </c>
      <c r="C20" s="19"/>
      <c r="D20" s="16"/>
      <c r="E20" s="16"/>
      <c r="F20" s="16"/>
      <c r="G20" s="4"/>
      <c r="H20" s="4"/>
    </row>
    <row r="21" spans="1:8" ht="15.75">
      <c r="A21" s="17"/>
      <c r="B21" s="18" t="s">
        <v>12</v>
      </c>
      <c r="C21" s="20"/>
      <c r="D21" s="16"/>
      <c r="E21" s="16"/>
      <c r="F21" s="16"/>
      <c r="G21" s="4"/>
      <c r="H21" s="4"/>
    </row>
    <row r="22" spans="1:8" ht="15.75">
      <c r="A22" s="17"/>
      <c r="B22" s="18" t="s">
        <v>12</v>
      </c>
      <c r="C22" s="19"/>
      <c r="D22" s="16"/>
      <c r="E22" s="16"/>
      <c r="F22" s="16"/>
      <c r="G22" s="4"/>
      <c r="H22" s="4"/>
    </row>
    <row r="23" spans="1:8" ht="15.75">
      <c r="A23" s="11" t="s">
        <v>13</v>
      </c>
      <c r="B23" s="12" t="s">
        <v>14</v>
      </c>
      <c r="C23" s="19"/>
      <c r="D23" s="16"/>
      <c r="E23" s="16"/>
      <c r="F23" s="16"/>
      <c r="G23" s="4"/>
      <c r="H23" s="4"/>
    </row>
    <row r="24" spans="1:8" ht="15.75">
      <c r="A24" s="13">
        <v>1</v>
      </c>
      <c r="B24" s="37" t="s">
        <v>15</v>
      </c>
      <c r="C24" s="19"/>
      <c r="D24" s="16"/>
      <c r="E24" s="16"/>
      <c r="F24" s="16"/>
      <c r="G24" s="4"/>
      <c r="H24" s="4"/>
    </row>
    <row r="25" spans="1:8" ht="15.75">
      <c r="A25" s="17" t="s">
        <v>16</v>
      </c>
      <c r="B25" s="18" t="s">
        <v>17</v>
      </c>
      <c r="C25" s="36"/>
      <c r="D25" s="16"/>
      <c r="E25" s="16"/>
      <c r="F25" s="16"/>
      <c r="G25" s="4"/>
      <c r="H25" s="4"/>
    </row>
    <row r="26" spans="1:8" ht="15.75">
      <c r="A26" s="17" t="s">
        <v>18</v>
      </c>
      <c r="B26" s="18" t="s">
        <v>19</v>
      </c>
      <c r="C26" s="19"/>
      <c r="D26" s="16"/>
      <c r="E26" s="16"/>
      <c r="F26" s="16"/>
      <c r="G26" s="4"/>
      <c r="H26" s="4"/>
    </row>
    <row r="27" spans="1:8" ht="15.75">
      <c r="A27" s="13">
        <v>2</v>
      </c>
      <c r="B27" s="37" t="s">
        <v>20</v>
      </c>
      <c r="C27" s="22"/>
      <c r="D27" s="16"/>
      <c r="E27" s="16"/>
      <c r="F27" s="16"/>
      <c r="G27" s="4"/>
      <c r="H27" s="4"/>
    </row>
    <row r="28" spans="1:8" ht="15.75">
      <c r="A28" s="17" t="s">
        <v>16</v>
      </c>
      <c r="B28" s="18" t="s">
        <v>21</v>
      </c>
      <c r="C28" s="19"/>
      <c r="D28" s="16"/>
      <c r="E28" s="16"/>
      <c r="F28" s="16"/>
      <c r="G28" s="4"/>
      <c r="H28" s="4"/>
    </row>
    <row r="29" spans="1:8" ht="15.75">
      <c r="A29" s="17" t="s">
        <v>18</v>
      </c>
      <c r="B29" s="18" t="s">
        <v>22</v>
      </c>
      <c r="C29" s="22"/>
      <c r="D29" s="16"/>
      <c r="E29" s="16"/>
      <c r="F29" s="16"/>
      <c r="G29" s="4"/>
      <c r="H29" s="4"/>
    </row>
    <row r="30" spans="1:8" ht="15.75">
      <c r="A30" s="11" t="s">
        <v>23</v>
      </c>
      <c r="B30" s="12" t="s">
        <v>24</v>
      </c>
      <c r="C30" s="19"/>
      <c r="D30" s="16"/>
      <c r="E30" s="16"/>
      <c r="F30" s="16"/>
      <c r="G30" s="4"/>
      <c r="H30" s="4"/>
    </row>
    <row r="31" spans="1:8" ht="15.75">
      <c r="A31" s="13">
        <v>1</v>
      </c>
      <c r="B31" s="37" t="s">
        <v>9</v>
      </c>
      <c r="C31" s="13"/>
      <c r="D31" s="16"/>
      <c r="E31" s="16"/>
      <c r="F31" s="16"/>
      <c r="G31" s="4"/>
      <c r="H31" s="4"/>
    </row>
    <row r="32" spans="1:8" ht="15.75">
      <c r="A32" s="11"/>
      <c r="B32" s="18" t="s">
        <v>10</v>
      </c>
      <c r="C32" s="20"/>
      <c r="D32" s="16"/>
      <c r="E32" s="16"/>
      <c r="F32" s="16"/>
      <c r="G32" s="4"/>
      <c r="H32" s="4"/>
    </row>
    <row r="33" spans="1:8" ht="15.75">
      <c r="A33" s="11"/>
      <c r="B33" s="18" t="s">
        <v>10</v>
      </c>
      <c r="C33" s="15"/>
      <c r="D33" s="16"/>
      <c r="E33" s="16"/>
      <c r="F33" s="16"/>
      <c r="G33" s="4"/>
      <c r="H33" s="4"/>
    </row>
    <row r="34" spans="1:8" ht="15.75">
      <c r="A34" s="13">
        <v>2</v>
      </c>
      <c r="B34" s="18" t="s">
        <v>11</v>
      </c>
      <c r="C34" s="15"/>
      <c r="D34" s="16"/>
      <c r="E34" s="16"/>
      <c r="F34" s="16"/>
      <c r="G34" s="4"/>
      <c r="H34" s="4"/>
    </row>
    <row r="35" spans="1:8" ht="15.75">
      <c r="A35" s="11"/>
      <c r="B35" s="18" t="s">
        <v>12</v>
      </c>
      <c r="C35" s="22"/>
      <c r="D35" s="16"/>
      <c r="E35" s="16"/>
      <c r="F35" s="16"/>
      <c r="G35" s="4"/>
      <c r="H35" s="4"/>
    </row>
    <row r="36" spans="1:8" ht="15.75">
      <c r="A36" s="17"/>
      <c r="B36" s="18" t="s">
        <v>12</v>
      </c>
      <c r="C36" s="23"/>
      <c r="D36" s="16"/>
      <c r="E36" s="16"/>
      <c r="F36" s="16"/>
      <c r="G36" s="4"/>
      <c r="H36" s="4"/>
    </row>
    <row r="37" spans="1:8" ht="15.75">
      <c r="A37" s="11" t="s">
        <v>25</v>
      </c>
      <c r="B37" s="12" t="s">
        <v>26</v>
      </c>
      <c r="C37" s="46">
        <f>C38</f>
        <v>5211000000</v>
      </c>
      <c r="D37" s="44">
        <f>D38</f>
        <v>1292711108</v>
      </c>
      <c r="E37" s="39">
        <f>D37/C37*100</f>
        <v>24.807351909422376</v>
      </c>
      <c r="F37" s="24">
        <v>114.8</v>
      </c>
      <c r="G37" s="4"/>
      <c r="H37" s="4"/>
    </row>
    <row r="38" spans="1:8" ht="15.75">
      <c r="A38" s="11" t="s">
        <v>7</v>
      </c>
      <c r="B38" s="12" t="s">
        <v>27</v>
      </c>
      <c r="C38" s="46">
        <f>C39+C42+C49</f>
        <v>5211000000</v>
      </c>
      <c r="D38" s="51">
        <f>D39+D42+D49</f>
        <v>1292711108</v>
      </c>
      <c r="E38" s="39">
        <f>D38/C38*100</f>
        <v>24.807351909422376</v>
      </c>
      <c r="F38" s="24">
        <v>114.8</v>
      </c>
      <c r="G38" s="4"/>
      <c r="H38" s="4"/>
    </row>
    <row r="39" spans="1:8" ht="15.75">
      <c r="A39" s="11">
        <v>1</v>
      </c>
      <c r="B39" s="12" t="s">
        <v>20</v>
      </c>
      <c r="C39" s="23"/>
      <c r="D39" s="16"/>
      <c r="E39" s="16"/>
      <c r="F39" s="16"/>
      <c r="G39" s="4"/>
      <c r="H39" s="4"/>
    </row>
    <row r="40" spans="1:8" ht="15.75">
      <c r="A40" s="17" t="s">
        <v>28</v>
      </c>
      <c r="B40" s="18" t="s">
        <v>21</v>
      </c>
      <c r="C40" s="16"/>
      <c r="D40" s="16"/>
      <c r="E40" s="16"/>
      <c r="F40" s="16"/>
      <c r="G40" s="4"/>
      <c r="H40" s="4"/>
    </row>
    <row r="41" spans="1:8" ht="15.75">
      <c r="A41" s="17" t="s">
        <v>29</v>
      </c>
      <c r="B41" s="18" t="s">
        <v>22</v>
      </c>
      <c r="C41" s="16"/>
      <c r="D41" s="26"/>
      <c r="E41" s="26"/>
      <c r="F41" s="26"/>
      <c r="G41" s="32"/>
      <c r="H41" s="33"/>
    </row>
    <row r="42" spans="1:8" ht="15.75">
      <c r="A42" s="11">
        <v>2</v>
      </c>
      <c r="B42" s="12" t="s">
        <v>30</v>
      </c>
      <c r="C42" s="24"/>
      <c r="D42" s="25"/>
      <c r="E42" s="25"/>
      <c r="F42" s="25"/>
      <c r="G42" s="34"/>
      <c r="H42" s="4"/>
    </row>
    <row r="43" spans="1:8" ht="32.25" customHeight="1">
      <c r="A43" s="17" t="s">
        <v>31</v>
      </c>
      <c r="B43" s="18" t="s">
        <v>32</v>
      </c>
      <c r="C43" s="25"/>
      <c r="D43" s="16"/>
      <c r="E43" s="16"/>
      <c r="F43" s="14"/>
      <c r="G43" s="4"/>
      <c r="H43" s="4"/>
    </row>
    <row r="44" spans="1:8" ht="32.25" customHeight="1">
      <c r="A44" s="14"/>
      <c r="B44" s="21" t="s">
        <v>33</v>
      </c>
      <c r="C44" s="25"/>
      <c r="D44" s="16"/>
      <c r="E44" s="16"/>
      <c r="F44" s="25"/>
      <c r="G44" s="4"/>
      <c r="H44" s="4"/>
    </row>
    <row r="45" spans="1:6" ht="18.75">
      <c r="A45" s="14"/>
      <c r="B45" s="21" t="s">
        <v>34</v>
      </c>
      <c r="C45" s="27"/>
      <c r="D45" s="27"/>
      <c r="E45" s="27"/>
      <c r="F45" s="27"/>
    </row>
    <row r="46" spans="1:6" ht="18.75">
      <c r="A46" s="14"/>
      <c r="B46" s="21" t="s">
        <v>35</v>
      </c>
      <c r="C46" s="24"/>
      <c r="D46" s="25"/>
      <c r="E46" s="25"/>
      <c r="F46" s="25"/>
    </row>
    <row r="47" spans="1:6" ht="32.25" customHeight="1">
      <c r="A47" s="17" t="s">
        <v>36</v>
      </c>
      <c r="B47" s="18" t="s">
        <v>37</v>
      </c>
      <c r="C47" s="24"/>
      <c r="D47" s="25"/>
      <c r="E47" s="25"/>
      <c r="F47" s="25"/>
    </row>
    <row r="48" spans="1:6" ht="18.75">
      <c r="A48" s="17" t="s">
        <v>38</v>
      </c>
      <c r="B48" s="18" t="s">
        <v>39</v>
      </c>
      <c r="C48" s="24"/>
      <c r="D48" s="25"/>
      <c r="E48" s="25"/>
      <c r="F48" s="25"/>
    </row>
    <row r="49" spans="1:6" ht="32.25" customHeight="1">
      <c r="A49" s="11">
        <v>3</v>
      </c>
      <c r="B49" s="12" t="s">
        <v>40</v>
      </c>
      <c r="C49" s="44">
        <f>C50+C63</f>
        <v>5211000000</v>
      </c>
      <c r="D49" s="44">
        <f>D50+D63</f>
        <v>1292711108</v>
      </c>
      <c r="E49" s="43">
        <f>D49/C49*100</f>
        <v>24.807351909422376</v>
      </c>
      <c r="F49" s="25"/>
    </row>
    <row r="50" spans="1:8" ht="18.75">
      <c r="A50" s="17" t="s">
        <v>41</v>
      </c>
      <c r="B50" s="18" t="s">
        <v>17</v>
      </c>
      <c r="C50" s="44">
        <f>SUM(C51:C62)</f>
        <v>5211000000</v>
      </c>
      <c r="D50" s="44">
        <f>SUM(D51:D62)</f>
        <v>1292711108</v>
      </c>
      <c r="E50" s="43">
        <f aca="true" t="shared" si="0" ref="E50:E60">D50/C50*100</f>
        <v>24.807351909422376</v>
      </c>
      <c r="F50" s="25"/>
      <c r="H50" s="56"/>
    </row>
    <row r="51" spans="1:8" ht="18.75">
      <c r="A51" s="17"/>
      <c r="B51" s="18" t="s">
        <v>98</v>
      </c>
      <c r="C51" s="49">
        <v>3828603000</v>
      </c>
      <c r="D51" s="45">
        <f>460610390+7410000+122515399+1341000+69535447+94047000+16123000+14385000+5374000</f>
        <v>791341236</v>
      </c>
      <c r="E51" s="43">
        <f>D51/C51*100</f>
        <v>20.669190198095755</v>
      </c>
      <c r="F51" s="43"/>
      <c r="H51" s="56"/>
    </row>
    <row r="52" spans="1:8" ht="18.75">
      <c r="A52" s="17"/>
      <c r="B52" s="18" t="s">
        <v>116</v>
      </c>
      <c r="C52" s="49">
        <v>30000000</v>
      </c>
      <c r="D52" s="25">
        <v>0</v>
      </c>
      <c r="E52" s="43"/>
      <c r="F52" s="43"/>
      <c r="H52" s="56"/>
    </row>
    <row r="53" spans="1:8" ht="18.75">
      <c r="A53" s="17"/>
      <c r="B53" s="18" t="s">
        <v>99</v>
      </c>
      <c r="C53" s="49">
        <v>189200000</v>
      </c>
      <c r="D53" s="45">
        <f>33269492+5696749+22350000</f>
        <v>61316241</v>
      </c>
      <c r="E53" s="43">
        <f t="shared" si="0"/>
        <v>32.408161205073995</v>
      </c>
      <c r="F53" s="43"/>
      <c r="H53" s="56"/>
    </row>
    <row r="54" spans="1:6" ht="18.75">
      <c r="A54" s="17"/>
      <c r="B54" s="18" t="s">
        <v>109</v>
      </c>
      <c r="C54" s="53">
        <v>156000000</v>
      </c>
      <c r="D54" s="45">
        <v>58150000</v>
      </c>
      <c r="E54" s="43">
        <f t="shared" si="0"/>
        <v>37.27564102564103</v>
      </c>
      <c r="F54" s="43"/>
    </row>
    <row r="55" spans="1:6" ht="18.75">
      <c r="A55" s="17"/>
      <c r="B55" s="18" t="s">
        <v>101</v>
      </c>
      <c r="C55" s="53">
        <v>12000000</v>
      </c>
      <c r="D55" s="45"/>
      <c r="E55" s="43">
        <f t="shared" si="0"/>
        <v>0</v>
      </c>
      <c r="F55" s="43"/>
    </row>
    <row r="56" spans="1:10" ht="18.75">
      <c r="A56" s="17"/>
      <c r="B56" s="18" t="s">
        <v>125</v>
      </c>
      <c r="C56" s="53">
        <v>411509000</v>
      </c>
      <c r="D56" s="55">
        <f>40508000+38760000+78008000</f>
        <v>157276000</v>
      </c>
      <c r="E56" s="43">
        <f t="shared" si="0"/>
        <v>38.21933420654226</v>
      </c>
      <c r="F56" s="43"/>
      <c r="J56" s="50">
        <f>D49-1726310449</f>
        <v>-433599341</v>
      </c>
    </row>
    <row r="57" spans="1:6" ht="18.75">
      <c r="A57" s="17"/>
      <c r="B57" s="18" t="s">
        <v>108</v>
      </c>
      <c r="C57" s="53">
        <v>24000000</v>
      </c>
      <c r="D57" s="55">
        <v>6000000</v>
      </c>
      <c r="E57" s="43">
        <f t="shared" si="0"/>
        <v>25</v>
      </c>
      <c r="F57" s="43"/>
    </row>
    <row r="58" spans="1:6" ht="18.75">
      <c r="A58" s="17"/>
      <c r="B58" s="18" t="s">
        <v>102</v>
      </c>
      <c r="C58" s="54">
        <v>67000000</v>
      </c>
      <c r="D58" s="55">
        <v>29365000</v>
      </c>
      <c r="E58" s="43">
        <f t="shared" si="0"/>
        <v>43.82835820895522</v>
      </c>
      <c r="F58" s="43"/>
    </row>
    <row r="59" spans="1:6" ht="18.75">
      <c r="A59" s="17"/>
      <c r="B59" s="18" t="s">
        <v>103</v>
      </c>
      <c r="C59" s="53">
        <v>427688000</v>
      </c>
      <c r="D59" s="55">
        <f>36550000+37400000+115312631</f>
        <v>189262631</v>
      </c>
      <c r="E59" s="43">
        <f t="shared" si="0"/>
        <v>44.252499719421635</v>
      </c>
      <c r="F59" s="43"/>
    </row>
    <row r="60" spans="1:6" ht="18.75">
      <c r="A60" s="17"/>
      <c r="B60" s="18" t="s">
        <v>104</v>
      </c>
      <c r="C60" s="53">
        <v>65000000</v>
      </c>
      <c r="D60" s="55"/>
      <c r="E60" s="43">
        <f t="shared" si="0"/>
        <v>0</v>
      </c>
      <c r="F60" s="43"/>
    </row>
    <row r="61" spans="1:6" ht="18.75">
      <c r="A61" s="17"/>
      <c r="B61" s="18"/>
      <c r="C61" s="40"/>
      <c r="D61" s="45"/>
      <c r="E61" s="42"/>
      <c r="F61" s="43"/>
    </row>
    <row r="62" spans="1:6" ht="18.75">
      <c r="A62" s="17"/>
      <c r="B62" s="18"/>
      <c r="C62" s="53"/>
      <c r="D62" s="45"/>
      <c r="E62" s="42">
        <v>0</v>
      </c>
      <c r="F62" s="43"/>
    </row>
    <row r="63" spans="1:6" ht="18.75">
      <c r="A63" s="17" t="s">
        <v>42</v>
      </c>
      <c r="B63" s="18" t="s">
        <v>39</v>
      </c>
      <c r="C63" s="44">
        <f>C64+C69</f>
        <v>0</v>
      </c>
      <c r="D63" s="44">
        <f>D64+D69</f>
        <v>0</v>
      </c>
      <c r="E63" s="43">
        <v>0</v>
      </c>
      <c r="F63" s="25"/>
    </row>
    <row r="64" spans="1:6" ht="18.75">
      <c r="A64" s="17" t="s">
        <v>110</v>
      </c>
      <c r="B64" s="18" t="s">
        <v>111</v>
      </c>
      <c r="C64" s="52">
        <f>C65+C66+C67+C68</f>
        <v>0</v>
      </c>
      <c r="D64" s="41"/>
      <c r="E64" s="42"/>
      <c r="F64" s="43"/>
    </row>
    <row r="65" spans="1:6" ht="18.75">
      <c r="A65" s="17"/>
      <c r="B65" s="18" t="s">
        <v>99</v>
      </c>
      <c r="C65" s="52"/>
      <c r="D65" s="41"/>
      <c r="E65" s="42"/>
      <c r="F65" s="43"/>
    </row>
    <row r="66" spans="1:6" ht="18.75">
      <c r="A66" s="17"/>
      <c r="B66" s="18" t="s">
        <v>100</v>
      </c>
      <c r="C66" s="53"/>
      <c r="D66" s="41"/>
      <c r="E66" s="42"/>
      <c r="F66" s="43"/>
    </row>
    <row r="67" spans="1:6" ht="18.75">
      <c r="A67" s="17"/>
      <c r="B67" s="18" t="s">
        <v>103</v>
      </c>
      <c r="C67" s="53"/>
      <c r="D67" s="41"/>
      <c r="E67" s="42"/>
      <c r="F67" s="43"/>
    </row>
    <row r="68" spans="1:6" ht="18.75">
      <c r="A68" s="17"/>
      <c r="B68" s="18" t="s">
        <v>115</v>
      </c>
      <c r="C68" s="53"/>
      <c r="D68" s="41"/>
      <c r="E68" s="42"/>
      <c r="F68" s="43"/>
    </row>
    <row r="69" spans="1:6" ht="18.75">
      <c r="A69" s="17" t="s">
        <v>110</v>
      </c>
      <c r="B69" s="18" t="s">
        <v>112</v>
      </c>
      <c r="C69" s="52">
        <f>C70</f>
        <v>0</v>
      </c>
      <c r="D69" s="41"/>
      <c r="E69" s="42"/>
      <c r="F69" s="43"/>
    </row>
    <row r="70" spans="1:6" ht="18.75">
      <c r="A70" s="17"/>
      <c r="B70" s="18" t="s">
        <v>113</v>
      </c>
      <c r="C70" s="53"/>
      <c r="D70" s="41"/>
      <c r="E70" s="42"/>
      <c r="F70" s="43"/>
    </row>
    <row r="71" spans="4:6" ht="30" customHeight="1">
      <c r="D71" s="64" t="s">
        <v>124</v>
      </c>
      <c r="E71" s="64"/>
      <c r="F71" s="64"/>
    </row>
    <row r="72" spans="4:6" ht="18.75">
      <c r="D72" s="61" t="s">
        <v>81</v>
      </c>
      <c r="E72" s="61"/>
      <c r="F72" s="61"/>
    </row>
    <row r="73" spans="4:6" ht="18.75">
      <c r="D73" s="64"/>
      <c r="E73" s="64"/>
      <c r="F73" s="64"/>
    </row>
    <row r="74" spans="4:6" ht="37.5" customHeight="1">
      <c r="D74" s="61"/>
      <c r="E74" s="61"/>
      <c r="F74" s="61"/>
    </row>
    <row r="75" spans="4:6" ht="18.75">
      <c r="D75" s="61" t="s">
        <v>117</v>
      </c>
      <c r="E75" s="61"/>
      <c r="F75" s="61"/>
    </row>
  </sheetData>
  <sheetProtection formatCells="0" formatColumns="0" formatRows="0" insertColumns="0" insertRows="0" insertHyperlinks="0" deleteColumns="0" deleteRows="0" sort="0" autoFilter="0" pivotTables="0"/>
  <mergeCells count="19">
    <mergeCell ref="C5:F5"/>
    <mergeCell ref="A6:F6"/>
    <mergeCell ref="A7:F7"/>
    <mergeCell ref="A1:F1"/>
    <mergeCell ref="A2:B2"/>
    <mergeCell ref="C2:F2"/>
    <mergeCell ref="A3:B3"/>
    <mergeCell ref="C3:F3"/>
    <mergeCell ref="C4:F4"/>
    <mergeCell ref="A8:F8"/>
    <mergeCell ref="D75:F75"/>
    <mergeCell ref="A11:F11"/>
    <mergeCell ref="E12:F12"/>
    <mergeCell ref="D71:F71"/>
    <mergeCell ref="D72:F72"/>
    <mergeCell ref="D73:F73"/>
    <mergeCell ref="D74:F74"/>
    <mergeCell ref="A9:F9"/>
    <mergeCell ref="A10:F10"/>
  </mergeCells>
  <printOptions/>
  <pageMargins left="0.3" right="0" top="0.55" bottom="0.61" header="0.37" footer="0.4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indexed="8"/>
  </sheetPr>
  <dimension ref="A1:H116"/>
  <sheetViews>
    <sheetView zoomScalePageLayoutView="0" workbookViewId="0" topLeftCell="A43">
      <selection activeCell="C15" sqref="C14:C15"/>
    </sheetView>
  </sheetViews>
  <sheetFormatPr defaultColWidth="9.00390625" defaultRowHeight="14.25"/>
  <cols>
    <col min="1" max="1" width="4.375" style="1" bestFit="1" customWidth="1"/>
    <col min="2" max="2" width="42.25390625" style="1" bestFit="1" customWidth="1"/>
    <col min="3" max="3" width="7.75390625" style="1" bestFit="1" customWidth="1"/>
    <col min="4" max="4" width="9.50390625" style="1" bestFit="1" customWidth="1"/>
    <col min="5" max="5" width="10.875" style="1" bestFit="1" customWidth="1"/>
    <col min="6" max="6" width="17.50390625" style="1" bestFit="1" customWidth="1"/>
    <col min="7" max="7" width="9.00390625" style="1" customWidth="1"/>
    <col min="8" max="8" width="9.125" style="0" bestFit="1" customWidth="1"/>
  </cols>
  <sheetData>
    <row r="1" spans="1:8" ht="18.75">
      <c r="A1" s="5" t="s">
        <v>92</v>
      </c>
      <c r="B1" s="5"/>
      <c r="C1" s="28"/>
      <c r="D1" s="28"/>
      <c r="E1" s="29"/>
      <c r="F1" s="29"/>
      <c r="G1" s="30"/>
      <c r="H1" s="30"/>
    </row>
    <row r="2" spans="1:8" ht="16.5">
      <c r="A2" s="59" t="s">
        <v>0</v>
      </c>
      <c r="B2" s="59"/>
      <c r="C2" s="61" t="s">
        <v>68</v>
      </c>
      <c r="D2" s="61"/>
      <c r="E2" s="61"/>
      <c r="F2" s="61"/>
      <c r="G2" s="4"/>
      <c r="H2" s="4"/>
    </row>
    <row r="3" spans="1:8" ht="18.75">
      <c r="A3" s="59" t="s">
        <v>1</v>
      </c>
      <c r="B3" s="59"/>
      <c r="C3" s="70" t="s">
        <v>69</v>
      </c>
      <c r="D3" s="70"/>
      <c r="E3" s="70"/>
      <c r="F3" s="70"/>
      <c r="G3" s="4"/>
      <c r="H3" s="4"/>
    </row>
    <row r="4" spans="1:8" ht="9.75" customHeight="1">
      <c r="A4" s="3"/>
      <c r="B4" s="3"/>
      <c r="C4" s="71"/>
      <c r="D4" s="71"/>
      <c r="E4" s="71"/>
      <c r="F4" s="71"/>
      <c r="G4" s="4"/>
      <c r="H4" s="4"/>
    </row>
    <row r="5" spans="1:8" ht="18.75">
      <c r="A5" s="3"/>
      <c r="B5" s="3"/>
      <c r="C5" s="69" t="s">
        <v>93</v>
      </c>
      <c r="D5" s="69"/>
      <c r="E5" s="69"/>
      <c r="F5" s="69"/>
      <c r="G5" s="4"/>
      <c r="H5" s="4"/>
    </row>
    <row r="6" spans="1:8" ht="30" customHeight="1">
      <c r="A6" s="60" t="s">
        <v>70</v>
      </c>
      <c r="B6" s="60"/>
      <c r="C6" s="60"/>
      <c r="D6" s="60"/>
      <c r="E6" s="60"/>
      <c r="F6" s="60"/>
      <c r="G6" s="4"/>
      <c r="H6" s="4"/>
    </row>
    <row r="7" spans="1:8" ht="15.75">
      <c r="A7" s="58" t="s">
        <v>71</v>
      </c>
      <c r="B7" s="58"/>
      <c r="C7" s="58"/>
      <c r="D7" s="58"/>
      <c r="E7" s="58"/>
      <c r="F7" s="58"/>
      <c r="G7" s="4"/>
      <c r="H7" s="4"/>
    </row>
    <row r="8" spans="1:8" ht="15.75">
      <c r="A8" s="58" t="s">
        <v>72</v>
      </c>
      <c r="B8" s="58"/>
      <c r="C8" s="58"/>
      <c r="D8" s="58"/>
      <c r="E8" s="58"/>
      <c r="F8" s="58"/>
      <c r="G8" s="4"/>
      <c r="H8" s="4"/>
    </row>
    <row r="9" spans="1:8" ht="37.5" customHeight="1">
      <c r="A9" s="67" t="s">
        <v>73</v>
      </c>
      <c r="B9" s="68"/>
      <c r="C9" s="68"/>
      <c r="D9" s="68"/>
      <c r="E9" s="68"/>
      <c r="F9" s="68"/>
      <c r="G9" s="4"/>
      <c r="H9" s="4"/>
    </row>
    <row r="10" spans="1:8" ht="52.5" customHeight="1">
      <c r="A10" s="67" t="s">
        <v>74</v>
      </c>
      <c r="B10" s="68"/>
      <c r="C10" s="68"/>
      <c r="D10" s="68"/>
      <c r="E10" s="68"/>
      <c r="F10" s="68"/>
      <c r="G10" s="4"/>
      <c r="H10" s="4"/>
    </row>
    <row r="11" spans="1:8" ht="16.5">
      <c r="A11" s="67" t="s">
        <v>75</v>
      </c>
      <c r="B11" s="67"/>
      <c r="C11" s="67"/>
      <c r="D11" s="67"/>
      <c r="E11" s="67"/>
      <c r="F11" s="67"/>
      <c r="G11" s="4"/>
      <c r="H11" s="4"/>
    </row>
    <row r="12" spans="1:8" ht="15.75">
      <c r="A12" s="4"/>
      <c r="B12" s="30"/>
      <c r="C12" s="4"/>
      <c r="D12" s="4"/>
      <c r="E12" s="73" t="s">
        <v>94</v>
      </c>
      <c r="F12" s="73"/>
      <c r="G12" s="4"/>
      <c r="H12" s="4"/>
    </row>
    <row r="13" spans="1:8" ht="75" customHeight="1">
      <c r="A13" s="7" t="s">
        <v>3</v>
      </c>
      <c r="B13" s="8" t="s">
        <v>4</v>
      </c>
      <c r="C13" s="7" t="s">
        <v>76</v>
      </c>
      <c r="D13" s="7" t="s">
        <v>77</v>
      </c>
      <c r="E13" s="7" t="s">
        <v>78</v>
      </c>
      <c r="F13" s="7" t="s">
        <v>79</v>
      </c>
      <c r="G13" s="4"/>
      <c r="H13" s="4"/>
    </row>
    <row r="14" spans="1:8" ht="15.75">
      <c r="A14" s="31">
        <v>1</v>
      </c>
      <c r="B14" s="10">
        <v>2</v>
      </c>
      <c r="C14" s="31">
        <v>3</v>
      </c>
      <c r="D14" s="10">
        <v>4</v>
      </c>
      <c r="E14" s="31">
        <v>5</v>
      </c>
      <c r="F14" s="10">
        <v>6</v>
      </c>
      <c r="G14" s="4"/>
      <c r="H14" s="4"/>
    </row>
    <row r="15" spans="1:8" ht="15.75">
      <c r="A15" s="11" t="s">
        <v>7</v>
      </c>
      <c r="B15" s="12" t="s">
        <v>27</v>
      </c>
      <c r="C15" s="13"/>
      <c r="D15" s="14"/>
      <c r="E15" s="14"/>
      <c r="F15" s="14"/>
      <c r="G15" s="4"/>
      <c r="H15" s="4"/>
    </row>
    <row r="16" spans="1:8" ht="15.75">
      <c r="A16" s="11">
        <v>1</v>
      </c>
      <c r="B16" s="12" t="s">
        <v>20</v>
      </c>
      <c r="C16" s="15"/>
      <c r="D16" s="16"/>
      <c r="E16" s="16"/>
      <c r="F16" s="16"/>
      <c r="G16" s="4"/>
      <c r="H16" s="4"/>
    </row>
    <row r="17" spans="1:8" ht="15.75">
      <c r="A17" s="17" t="s">
        <v>28</v>
      </c>
      <c r="B17" s="18" t="s">
        <v>21</v>
      </c>
      <c r="C17" s="15"/>
      <c r="D17" s="16"/>
      <c r="E17" s="16"/>
      <c r="F17" s="16"/>
      <c r="G17" s="4"/>
      <c r="H17" s="4"/>
    </row>
    <row r="18" spans="1:8" ht="15.75">
      <c r="A18" s="17" t="s">
        <v>29</v>
      </c>
      <c r="B18" s="18" t="s">
        <v>22</v>
      </c>
      <c r="C18" s="19"/>
      <c r="D18" s="16"/>
      <c r="E18" s="16"/>
      <c r="F18" s="16"/>
      <c r="G18" s="4"/>
      <c r="H18" s="4"/>
    </row>
    <row r="19" spans="1:8" ht="15.75">
      <c r="A19" s="11">
        <v>2</v>
      </c>
      <c r="B19" s="12" t="s">
        <v>30</v>
      </c>
      <c r="C19" s="13"/>
      <c r="D19" s="16"/>
      <c r="E19" s="16"/>
      <c r="F19" s="16"/>
      <c r="G19" s="4"/>
      <c r="H19" s="4"/>
    </row>
    <row r="20" spans="1:8" ht="15.75">
      <c r="A20" s="17" t="s">
        <v>31</v>
      </c>
      <c r="B20" s="18" t="s">
        <v>32</v>
      </c>
      <c r="C20" s="20"/>
      <c r="D20" s="16"/>
      <c r="E20" s="16"/>
      <c r="F20" s="16"/>
      <c r="G20" s="4"/>
      <c r="H20" s="4"/>
    </row>
    <row r="21" spans="1:8" ht="15.75">
      <c r="A21" s="14"/>
      <c r="B21" s="21" t="s">
        <v>33</v>
      </c>
      <c r="C21" s="15"/>
      <c r="D21" s="16"/>
      <c r="E21" s="16"/>
      <c r="F21" s="16"/>
      <c r="G21" s="4"/>
      <c r="H21" s="4"/>
    </row>
    <row r="22" spans="1:8" ht="15.75">
      <c r="A22" s="14"/>
      <c r="B22" s="21" t="s">
        <v>34</v>
      </c>
      <c r="C22" s="15"/>
      <c r="D22" s="16"/>
      <c r="E22" s="16"/>
      <c r="F22" s="16"/>
      <c r="G22" s="4"/>
      <c r="H22" s="4"/>
    </row>
    <row r="23" spans="1:8" ht="15.75">
      <c r="A23" s="14"/>
      <c r="B23" s="21" t="s">
        <v>35</v>
      </c>
      <c r="C23" s="22"/>
      <c r="D23" s="16"/>
      <c r="E23" s="16"/>
      <c r="F23" s="16"/>
      <c r="G23" s="4"/>
      <c r="H23" s="4"/>
    </row>
    <row r="24" spans="1:8" ht="15.75">
      <c r="A24" s="17" t="s">
        <v>36</v>
      </c>
      <c r="B24" s="18" t="s">
        <v>37</v>
      </c>
      <c r="C24" s="23"/>
      <c r="D24" s="16"/>
      <c r="E24" s="16"/>
      <c r="F24" s="16"/>
      <c r="G24" s="4"/>
      <c r="H24" s="4"/>
    </row>
    <row r="25" spans="1:8" ht="15.75">
      <c r="A25" s="17" t="s">
        <v>38</v>
      </c>
      <c r="B25" s="18" t="s">
        <v>39</v>
      </c>
      <c r="C25" s="23"/>
      <c r="D25" s="16"/>
      <c r="E25" s="16"/>
      <c r="F25" s="16"/>
      <c r="G25" s="4"/>
      <c r="H25" s="4"/>
    </row>
    <row r="26" spans="1:8" ht="15.75">
      <c r="A26" s="11">
        <v>3</v>
      </c>
      <c r="B26" s="12" t="s">
        <v>40</v>
      </c>
      <c r="C26" s="23"/>
      <c r="D26" s="16"/>
      <c r="E26" s="16"/>
      <c r="F26" s="16"/>
      <c r="G26" s="4"/>
      <c r="H26" s="4"/>
    </row>
    <row r="27" spans="1:8" ht="15.75">
      <c r="A27" s="17" t="s">
        <v>41</v>
      </c>
      <c r="B27" s="18" t="s">
        <v>17</v>
      </c>
      <c r="C27" s="23"/>
      <c r="D27" s="16"/>
      <c r="E27" s="16"/>
      <c r="F27" s="16"/>
      <c r="G27" s="4"/>
      <c r="H27" s="4"/>
    </row>
    <row r="28" spans="1:6" ht="18.75">
      <c r="A28" s="17" t="s">
        <v>42</v>
      </c>
      <c r="B28" s="18" t="s">
        <v>39</v>
      </c>
      <c r="C28" s="24"/>
      <c r="D28" s="25"/>
      <c r="E28" s="25"/>
      <c r="F28" s="25"/>
    </row>
    <row r="29" spans="1:8" ht="15.75">
      <c r="A29" s="11">
        <v>4</v>
      </c>
      <c r="B29" s="12" t="s">
        <v>43</v>
      </c>
      <c r="C29" s="23"/>
      <c r="D29" s="16"/>
      <c r="E29" s="16"/>
      <c r="F29" s="16"/>
      <c r="G29" s="4"/>
      <c r="H29" s="4"/>
    </row>
    <row r="30" spans="1:8" ht="15.75">
      <c r="A30" s="17" t="s">
        <v>44</v>
      </c>
      <c r="B30" s="18" t="s">
        <v>17</v>
      </c>
      <c r="C30" s="16"/>
      <c r="D30" s="16"/>
      <c r="E30" s="16"/>
      <c r="F30" s="16"/>
      <c r="G30" s="4"/>
      <c r="H30" s="4"/>
    </row>
    <row r="31" spans="1:8" ht="15.75">
      <c r="A31" s="17" t="s">
        <v>45</v>
      </c>
      <c r="B31" s="18" t="s">
        <v>39</v>
      </c>
      <c r="C31" s="16"/>
      <c r="D31" s="26"/>
      <c r="E31" s="26"/>
      <c r="F31" s="26"/>
      <c r="G31" s="32"/>
      <c r="H31" s="33"/>
    </row>
    <row r="32" spans="1:8" ht="15.75">
      <c r="A32" s="11">
        <v>5</v>
      </c>
      <c r="B32" s="12" t="s">
        <v>46</v>
      </c>
      <c r="C32" s="24"/>
      <c r="D32" s="25"/>
      <c r="E32" s="25"/>
      <c r="F32" s="25"/>
      <c r="G32" s="34"/>
      <c r="H32" s="4"/>
    </row>
    <row r="33" spans="1:8" ht="18.75" customHeight="1">
      <c r="A33" s="17" t="s">
        <v>47</v>
      </c>
      <c r="B33" s="18" t="s">
        <v>17</v>
      </c>
      <c r="C33" s="25"/>
      <c r="D33" s="16"/>
      <c r="E33" s="16"/>
      <c r="F33" s="14"/>
      <c r="G33" s="4"/>
      <c r="H33" s="4"/>
    </row>
    <row r="34" spans="1:8" ht="15.75">
      <c r="A34" s="17" t="s">
        <v>48</v>
      </c>
      <c r="B34" s="18" t="s">
        <v>39</v>
      </c>
      <c r="C34" s="25"/>
      <c r="D34" s="16"/>
      <c r="E34" s="16"/>
      <c r="F34" s="25"/>
      <c r="G34" s="4"/>
      <c r="H34" s="4"/>
    </row>
    <row r="35" spans="1:6" ht="18.75">
      <c r="A35" s="11">
        <v>6</v>
      </c>
      <c r="B35" s="12" t="s">
        <v>49</v>
      </c>
      <c r="C35" s="27"/>
      <c r="D35" s="27"/>
      <c r="E35" s="27"/>
      <c r="F35" s="27"/>
    </row>
    <row r="36" spans="1:6" ht="18.75">
      <c r="A36" s="17" t="s">
        <v>50</v>
      </c>
      <c r="B36" s="18" t="s">
        <v>17</v>
      </c>
      <c r="C36" s="27"/>
      <c r="D36" s="27"/>
      <c r="E36" s="27"/>
      <c r="F36" s="27"/>
    </row>
    <row r="37" spans="1:6" ht="18.75">
      <c r="A37" s="17" t="s">
        <v>51</v>
      </c>
      <c r="B37" s="18" t="s">
        <v>39</v>
      </c>
      <c r="C37" s="27"/>
      <c r="D37" s="27"/>
      <c r="E37" s="27"/>
      <c r="F37" s="27"/>
    </row>
    <row r="38" spans="1:6" ht="18.75">
      <c r="A38" s="11">
        <v>7</v>
      </c>
      <c r="B38" s="12" t="s">
        <v>52</v>
      </c>
      <c r="C38" s="27"/>
      <c r="D38" s="27"/>
      <c r="E38" s="27"/>
      <c r="F38" s="27"/>
    </row>
    <row r="39" spans="1:6" ht="18.75">
      <c r="A39" s="17" t="s">
        <v>53</v>
      </c>
      <c r="B39" s="18" t="s">
        <v>17</v>
      </c>
      <c r="C39" s="27"/>
      <c r="D39" s="27"/>
      <c r="E39" s="27"/>
      <c r="F39" s="27"/>
    </row>
    <row r="40" spans="1:6" ht="18.75">
      <c r="A40" s="17" t="s">
        <v>54</v>
      </c>
      <c r="B40" s="18" t="s">
        <v>39</v>
      </c>
      <c r="C40" s="27"/>
      <c r="D40" s="27"/>
      <c r="E40" s="27"/>
      <c r="F40" s="27"/>
    </row>
    <row r="41" spans="1:6" ht="18.75">
      <c r="A41" s="11">
        <v>8</v>
      </c>
      <c r="B41" s="12" t="s">
        <v>55</v>
      </c>
      <c r="C41" s="27"/>
      <c r="D41" s="27"/>
      <c r="E41" s="27"/>
      <c r="F41" s="27"/>
    </row>
    <row r="42" spans="1:6" ht="20.25" customHeight="1">
      <c r="A42" s="17" t="s">
        <v>56</v>
      </c>
      <c r="B42" s="18" t="s">
        <v>17</v>
      </c>
      <c r="C42" s="27"/>
      <c r="D42" s="27"/>
      <c r="E42" s="27"/>
      <c r="F42" s="27"/>
    </row>
    <row r="43" spans="1:6" ht="18.75">
      <c r="A43" s="17" t="s">
        <v>57</v>
      </c>
      <c r="B43" s="18" t="s">
        <v>39</v>
      </c>
      <c r="C43" s="27"/>
      <c r="D43" s="27"/>
      <c r="E43" s="27"/>
      <c r="F43" s="27"/>
    </row>
    <row r="44" spans="1:6" ht="18.75">
      <c r="A44" s="11">
        <v>9</v>
      </c>
      <c r="B44" s="12" t="s">
        <v>58</v>
      </c>
      <c r="C44" s="27"/>
      <c r="D44" s="27"/>
      <c r="E44" s="27"/>
      <c r="F44" s="27"/>
    </row>
    <row r="45" spans="1:6" ht="18.75">
      <c r="A45" s="17" t="s">
        <v>59</v>
      </c>
      <c r="B45" s="18" t="s">
        <v>17</v>
      </c>
      <c r="C45" s="27"/>
      <c r="D45" s="27"/>
      <c r="E45" s="27"/>
      <c r="F45" s="27"/>
    </row>
    <row r="46" spans="1:6" ht="18.75">
      <c r="A46" s="17" t="s">
        <v>60</v>
      </c>
      <c r="B46" s="18" t="s">
        <v>39</v>
      </c>
      <c r="C46" s="27"/>
      <c r="D46" s="27"/>
      <c r="E46" s="27"/>
      <c r="F46" s="27"/>
    </row>
    <row r="47" spans="1:6" ht="18.75">
      <c r="A47" s="11">
        <v>10</v>
      </c>
      <c r="B47" s="12" t="s">
        <v>61</v>
      </c>
      <c r="C47" s="27"/>
      <c r="D47" s="27"/>
      <c r="E47" s="27"/>
      <c r="F47" s="27"/>
    </row>
    <row r="48" spans="1:6" ht="18.75">
      <c r="A48" s="17" t="s">
        <v>62</v>
      </c>
      <c r="B48" s="18" t="s">
        <v>17</v>
      </c>
      <c r="C48" s="27"/>
      <c r="D48" s="27"/>
      <c r="E48" s="27"/>
      <c r="F48" s="27"/>
    </row>
    <row r="49" spans="1:6" ht="18.75">
      <c r="A49" s="17" t="s">
        <v>63</v>
      </c>
      <c r="B49" s="18" t="s">
        <v>39</v>
      </c>
      <c r="C49" s="27"/>
      <c r="D49" s="27"/>
      <c r="E49" s="27"/>
      <c r="F49" s="27"/>
    </row>
    <row r="50" spans="1:6" ht="18.75">
      <c r="A50" s="11" t="s">
        <v>13</v>
      </c>
      <c r="B50" s="12" t="s">
        <v>64</v>
      </c>
      <c r="C50" s="24"/>
      <c r="D50" s="25"/>
      <c r="E50" s="25"/>
      <c r="F50" s="25"/>
    </row>
    <row r="51" spans="1:6" ht="20.25" customHeight="1">
      <c r="A51" s="11">
        <v>1</v>
      </c>
      <c r="B51" s="12" t="s">
        <v>20</v>
      </c>
      <c r="C51" s="24"/>
      <c r="D51" s="25"/>
      <c r="E51" s="25"/>
      <c r="F51" s="25"/>
    </row>
    <row r="52" spans="1:6" ht="18.75">
      <c r="A52" s="17" t="s">
        <v>28</v>
      </c>
      <c r="B52" s="18" t="s">
        <v>65</v>
      </c>
      <c r="C52" s="24"/>
      <c r="D52" s="25"/>
      <c r="E52" s="25"/>
      <c r="F52" s="25"/>
    </row>
    <row r="53" spans="1:6" ht="18.75">
      <c r="A53" s="17" t="s">
        <v>29</v>
      </c>
      <c r="B53" s="18" t="s">
        <v>66</v>
      </c>
      <c r="C53" s="24"/>
      <c r="D53" s="25"/>
      <c r="E53" s="25"/>
      <c r="F53" s="25"/>
    </row>
    <row r="54" spans="1:6" ht="18.75">
      <c r="A54" s="11">
        <v>2</v>
      </c>
      <c r="B54" s="12" t="s">
        <v>30</v>
      </c>
      <c r="C54" s="24"/>
      <c r="D54" s="25"/>
      <c r="E54" s="25"/>
      <c r="F54" s="25"/>
    </row>
    <row r="55" spans="1:6" ht="18.75">
      <c r="A55" s="17" t="s">
        <v>31</v>
      </c>
      <c r="B55" s="18" t="s">
        <v>65</v>
      </c>
      <c r="C55" s="24"/>
      <c r="D55" s="25"/>
      <c r="E55" s="25"/>
      <c r="F55" s="25"/>
    </row>
    <row r="56" spans="1:6" ht="18.75">
      <c r="A56" s="17" t="s">
        <v>36</v>
      </c>
      <c r="B56" s="18" t="s">
        <v>66</v>
      </c>
      <c r="C56" s="24"/>
      <c r="D56" s="25"/>
      <c r="E56" s="25"/>
      <c r="F56" s="25"/>
    </row>
    <row r="57" spans="1:6" ht="18.75">
      <c r="A57" s="11">
        <v>3</v>
      </c>
      <c r="B57" s="12" t="s">
        <v>40</v>
      </c>
      <c r="C57" s="24"/>
      <c r="D57" s="25"/>
      <c r="E57" s="25"/>
      <c r="F57" s="25"/>
    </row>
    <row r="58" spans="1:6" ht="18.75">
      <c r="A58" s="17" t="s">
        <v>41</v>
      </c>
      <c r="B58" s="18" t="s">
        <v>65</v>
      </c>
      <c r="C58" s="24"/>
      <c r="D58" s="25"/>
      <c r="E58" s="25"/>
      <c r="F58" s="25"/>
    </row>
    <row r="59" spans="1:6" ht="18.75">
      <c r="A59" s="17" t="s">
        <v>42</v>
      </c>
      <c r="B59" s="18" t="s">
        <v>66</v>
      </c>
      <c r="C59" s="24"/>
      <c r="D59" s="25"/>
      <c r="E59" s="25"/>
      <c r="F59" s="25"/>
    </row>
    <row r="60" spans="1:6" ht="18.75">
      <c r="A60" s="11">
        <v>4</v>
      </c>
      <c r="B60" s="12" t="s">
        <v>43</v>
      </c>
      <c r="C60" s="24"/>
      <c r="D60" s="25"/>
      <c r="E60" s="25"/>
      <c r="F60" s="25"/>
    </row>
    <row r="61" spans="1:6" ht="18.75">
      <c r="A61" s="17" t="s">
        <v>44</v>
      </c>
      <c r="B61" s="18" t="s">
        <v>65</v>
      </c>
      <c r="C61" s="24"/>
      <c r="D61" s="25"/>
      <c r="E61" s="25"/>
      <c r="F61" s="25"/>
    </row>
    <row r="62" spans="1:6" ht="18.75">
      <c r="A62" s="17" t="s">
        <v>45</v>
      </c>
      <c r="B62" s="18" t="s">
        <v>66</v>
      </c>
      <c r="C62" s="24"/>
      <c r="D62" s="25"/>
      <c r="E62" s="25"/>
      <c r="F62" s="25"/>
    </row>
    <row r="63" spans="1:6" ht="18.75">
      <c r="A63" s="11">
        <v>5</v>
      </c>
      <c r="B63" s="12" t="s">
        <v>46</v>
      </c>
      <c r="C63" s="24"/>
      <c r="D63" s="25"/>
      <c r="E63" s="25"/>
      <c r="F63" s="25"/>
    </row>
    <row r="64" spans="1:6" ht="18.75">
      <c r="A64" s="17" t="s">
        <v>47</v>
      </c>
      <c r="B64" s="18" t="s">
        <v>65</v>
      </c>
      <c r="C64" s="24"/>
      <c r="D64" s="25"/>
      <c r="E64" s="25"/>
      <c r="F64" s="25"/>
    </row>
    <row r="65" spans="1:6" ht="18.75">
      <c r="A65" s="17" t="s">
        <v>36</v>
      </c>
      <c r="B65" s="18" t="s">
        <v>66</v>
      </c>
      <c r="C65" s="24"/>
      <c r="D65" s="25"/>
      <c r="E65" s="25"/>
      <c r="F65" s="25"/>
    </row>
    <row r="66" spans="1:6" ht="18.75">
      <c r="A66" s="11">
        <v>6</v>
      </c>
      <c r="B66" s="12" t="s">
        <v>49</v>
      </c>
      <c r="C66" s="24"/>
      <c r="D66" s="25"/>
      <c r="E66" s="25"/>
      <c r="F66" s="25"/>
    </row>
    <row r="67" spans="1:6" ht="18.75">
      <c r="A67" s="17" t="s">
        <v>50</v>
      </c>
      <c r="B67" s="18" t="s">
        <v>65</v>
      </c>
      <c r="C67" s="24"/>
      <c r="D67" s="25"/>
      <c r="E67" s="25"/>
      <c r="F67" s="25"/>
    </row>
    <row r="68" spans="1:6" ht="18.75">
      <c r="A68" s="17" t="s">
        <v>51</v>
      </c>
      <c r="B68" s="18" t="s">
        <v>66</v>
      </c>
      <c r="C68" s="24"/>
      <c r="D68" s="25"/>
      <c r="E68" s="25"/>
      <c r="F68" s="25"/>
    </row>
    <row r="69" spans="1:6" ht="18.75">
      <c r="A69" s="11">
        <v>7</v>
      </c>
      <c r="B69" s="12" t="s">
        <v>52</v>
      </c>
      <c r="C69" s="24"/>
      <c r="D69" s="25"/>
      <c r="E69" s="25"/>
      <c r="F69" s="25"/>
    </row>
    <row r="70" spans="1:6" ht="18.75">
      <c r="A70" s="17" t="s">
        <v>53</v>
      </c>
      <c r="B70" s="18" t="s">
        <v>65</v>
      </c>
      <c r="C70" s="24"/>
      <c r="D70" s="25"/>
      <c r="E70" s="25"/>
      <c r="F70" s="25"/>
    </row>
    <row r="71" spans="1:6" ht="18.75">
      <c r="A71" s="17" t="s">
        <v>54</v>
      </c>
      <c r="B71" s="18" t="s">
        <v>66</v>
      </c>
      <c r="C71" s="24"/>
      <c r="D71" s="25"/>
      <c r="E71" s="25"/>
      <c r="F71" s="25"/>
    </row>
    <row r="72" spans="1:6" ht="18.75">
      <c r="A72" s="11">
        <v>8</v>
      </c>
      <c r="B72" s="12" t="s">
        <v>55</v>
      </c>
      <c r="C72" s="24"/>
      <c r="D72" s="25"/>
      <c r="E72" s="25"/>
      <c r="F72" s="25"/>
    </row>
    <row r="73" spans="1:6" ht="18.75">
      <c r="A73" s="17" t="s">
        <v>56</v>
      </c>
      <c r="B73" s="18" t="s">
        <v>65</v>
      </c>
      <c r="C73" s="24"/>
      <c r="D73" s="25"/>
      <c r="E73" s="25"/>
      <c r="F73" s="25"/>
    </row>
    <row r="74" spans="1:6" ht="18.75">
      <c r="A74" s="17" t="s">
        <v>57</v>
      </c>
      <c r="B74" s="18" t="s">
        <v>66</v>
      </c>
      <c r="C74" s="24"/>
      <c r="D74" s="25"/>
      <c r="E74" s="25"/>
      <c r="F74" s="25"/>
    </row>
    <row r="75" spans="1:6" ht="18.75">
      <c r="A75" s="11">
        <v>9</v>
      </c>
      <c r="B75" s="12" t="s">
        <v>58</v>
      </c>
      <c r="C75" s="24"/>
      <c r="D75" s="25"/>
      <c r="E75" s="25"/>
      <c r="F75" s="25"/>
    </row>
    <row r="76" spans="1:6" ht="18.75">
      <c r="A76" s="17" t="s">
        <v>59</v>
      </c>
      <c r="B76" s="18" t="s">
        <v>65</v>
      </c>
      <c r="C76" s="24"/>
      <c r="D76" s="25"/>
      <c r="E76" s="25"/>
      <c r="F76" s="25"/>
    </row>
    <row r="77" spans="1:6" ht="18.75">
      <c r="A77" s="17" t="s">
        <v>60</v>
      </c>
      <c r="B77" s="18" t="s">
        <v>66</v>
      </c>
      <c r="C77" s="24"/>
      <c r="D77" s="25"/>
      <c r="E77" s="25"/>
      <c r="F77" s="25"/>
    </row>
    <row r="78" spans="1:6" ht="18.75">
      <c r="A78" s="11">
        <v>10</v>
      </c>
      <c r="B78" s="12" t="s">
        <v>61</v>
      </c>
      <c r="C78" s="24"/>
      <c r="D78" s="25"/>
      <c r="E78" s="25"/>
      <c r="F78" s="25"/>
    </row>
    <row r="79" spans="1:6" ht="18.75">
      <c r="A79" s="17" t="s">
        <v>62</v>
      </c>
      <c r="B79" s="18" t="s">
        <v>65</v>
      </c>
      <c r="C79" s="24"/>
      <c r="D79" s="25"/>
      <c r="E79" s="25"/>
      <c r="F79" s="25"/>
    </row>
    <row r="80" spans="1:6" ht="18.75">
      <c r="A80" s="17" t="s">
        <v>63</v>
      </c>
      <c r="B80" s="18" t="s">
        <v>66</v>
      </c>
      <c r="C80" s="24"/>
      <c r="D80" s="25"/>
      <c r="E80" s="25"/>
      <c r="F80" s="25"/>
    </row>
    <row r="81" spans="1:6" ht="18.75">
      <c r="A81" s="11" t="s">
        <v>23</v>
      </c>
      <c r="B81" s="12" t="s">
        <v>67</v>
      </c>
      <c r="C81" s="24"/>
      <c r="D81" s="25"/>
      <c r="E81" s="25"/>
      <c r="F81" s="25"/>
    </row>
    <row r="82" spans="1:6" ht="18.75">
      <c r="A82" s="11">
        <v>1</v>
      </c>
      <c r="B82" s="12" t="s">
        <v>20</v>
      </c>
      <c r="C82" s="24"/>
      <c r="D82" s="25"/>
      <c r="E82" s="25"/>
      <c r="F82" s="25"/>
    </row>
    <row r="83" spans="1:6" ht="18.75">
      <c r="A83" s="17" t="s">
        <v>28</v>
      </c>
      <c r="B83" s="18" t="s">
        <v>65</v>
      </c>
      <c r="C83" s="24"/>
      <c r="D83" s="25"/>
      <c r="E83" s="25"/>
      <c r="F83" s="25"/>
    </row>
    <row r="84" spans="1:6" ht="18.75">
      <c r="A84" s="17" t="s">
        <v>29</v>
      </c>
      <c r="B84" s="18" t="s">
        <v>66</v>
      </c>
      <c r="C84" s="24"/>
      <c r="D84" s="25"/>
      <c r="E84" s="25"/>
      <c r="F84" s="25"/>
    </row>
    <row r="85" spans="1:6" ht="18.75">
      <c r="A85" s="11">
        <v>2</v>
      </c>
      <c r="B85" s="12" t="s">
        <v>30</v>
      </c>
      <c r="C85" s="24"/>
      <c r="D85" s="25"/>
      <c r="E85" s="25"/>
      <c r="F85" s="25"/>
    </row>
    <row r="86" spans="1:6" ht="18.75">
      <c r="A86" s="17" t="s">
        <v>31</v>
      </c>
      <c r="B86" s="18" t="s">
        <v>65</v>
      </c>
      <c r="C86" s="24"/>
      <c r="D86" s="25"/>
      <c r="E86" s="25"/>
      <c r="F86" s="25"/>
    </row>
    <row r="87" spans="1:6" ht="18.75">
      <c r="A87" s="17" t="s">
        <v>36</v>
      </c>
      <c r="B87" s="18" t="s">
        <v>66</v>
      </c>
      <c r="C87" s="24"/>
      <c r="D87" s="25"/>
      <c r="E87" s="25"/>
      <c r="F87" s="25"/>
    </row>
    <row r="88" spans="1:6" ht="18.75">
      <c r="A88" s="11">
        <v>3</v>
      </c>
      <c r="B88" s="12" t="s">
        <v>40</v>
      </c>
      <c r="C88" s="24"/>
      <c r="D88" s="25"/>
      <c r="E88" s="25"/>
      <c r="F88" s="25"/>
    </row>
    <row r="89" spans="1:6" ht="18.75">
      <c r="A89" s="17" t="s">
        <v>41</v>
      </c>
      <c r="B89" s="18" t="s">
        <v>65</v>
      </c>
      <c r="C89" s="24"/>
      <c r="D89" s="25"/>
      <c r="E89" s="25"/>
      <c r="F89" s="25"/>
    </row>
    <row r="90" spans="1:6" ht="18.75">
      <c r="A90" s="17" t="s">
        <v>42</v>
      </c>
      <c r="B90" s="18" t="s">
        <v>66</v>
      </c>
      <c r="C90" s="24"/>
      <c r="D90" s="25"/>
      <c r="E90" s="25"/>
      <c r="F90" s="25"/>
    </row>
    <row r="91" spans="1:6" ht="18.75">
      <c r="A91" s="11">
        <v>4</v>
      </c>
      <c r="B91" s="12" t="s">
        <v>43</v>
      </c>
      <c r="C91" s="24"/>
      <c r="D91" s="25"/>
      <c r="E91" s="25"/>
      <c r="F91" s="25"/>
    </row>
    <row r="92" spans="1:6" ht="18.75">
      <c r="A92" s="17" t="s">
        <v>44</v>
      </c>
      <c r="B92" s="18" t="s">
        <v>65</v>
      </c>
      <c r="C92" s="24"/>
      <c r="D92" s="25"/>
      <c r="E92" s="25"/>
      <c r="F92" s="25"/>
    </row>
    <row r="93" spans="1:6" ht="18.75">
      <c r="A93" s="17" t="s">
        <v>45</v>
      </c>
      <c r="B93" s="18" t="s">
        <v>66</v>
      </c>
      <c r="C93" s="24"/>
      <c r="D93" s="25"/>
      <c r="E93" s="25"/>
      <c r="F93" s="25"/>
    </row>
    <row r="94" spans="1:6" ht="18.75">
      <c r="A94" s="11">
        <v>5</v>
      </c>
      <c r="B94" s="12" t="s">
        <v>46</v>
      </c>
      <c r="C94" s="24"/>
      <c r="D94" s="25"/>
      <c r="E94" s="25"/>
      <c r="F94" s="25"/>
    </row>
    <row r="95" spans="1:6" ht="18.75">
      <c r="A95" s="17" t="s">
        <v>47</v>
      </c>
      <c r="B95" s="18" t="s">
        <v>65</v>
      </c>
      <c r="C95" s="24"/>
      <c r="D95" s="25"/>
      <c r="E95" s="25"/>
      <c r="F95" s="25"/>
    </row>
    <row r="96" spans="1:6" ht="18.75">
      <c r="A96" s="17" t="s">
        <v>36</v>
      </c>
      <c r="B96" s="18" t="s">
        <v>66</v>
      </c>
      <c r="C96" s="24"/>
      <c r="D96" s="25"/>
      <c r="E96" s="25"/>
      <c r="F96" s="25"/>
    </row>
    <row r="97" spans="1:6" ht="18.75">
      <c r="A97" s="11">
        <v>6</v>
      </c>
      <c r="B97" s="12" t="s">
        <v>49</v>
      </c>
      <c r="C97" s="24"/>
      <c r="D97" s="25"/>
      <c r="E97" s="25"/>
      <c r="F97" s="25"/>
    </row>
    <row r="98" spans="1:6" ht="18.75">
      <c r="A98" s="17" t="s">
        <v>50</v>
      </c>
      <c r="B98" s="18" t="s">
        <v>65</v>
      </c>
      <c r="C98" s="24"/>
      <c r="D98" s="25"/>
      <c r="E98" s="25"/>
      <c r="F98" s="25"/>
    </row>
    <row r="99" spans="1:6" ht="18.75">
      <c r="A99" s="17" t="s">
        <v>51</v>
      </c>
      <c r="B99" s="18" t="s">
        <v>66</v>
      </c>
      <c r="C99" s="24"/>
      <c r="D99" s="25"/>
      <c r="E99" s="25"/>
      <c r="F99" s="25"/>
    </row>
    <row r="100" spans="1:6" ht="18.75">
      <c r="A100" s="11">
        <v>7</v>
      </c>
      <c r="B100" s="12" t="s">
        <v>52</v>
      </c>
      <c r="C100" s="24"/>
      <c r="D100" s="25"/>
      <c r="E100" s="25"/>
      <c r="F100" s="25"/>
    </row>
    <row r="101" spans="1:6" ht="18.75">
      <c r="A101" s="17" t="s">
        <v>53</v>
      </c>
      <c r="B101" s="18" t="s">
        <v>65</v>
      </c>
      <c r="C101" s="24"/>
      <c r="D101" s="25"/>
      <c r="E101" s="25"/>
      <c r="F101" s="25"/>
    </row>
    <row r="102" spans="1:6" ht="18.75">
      <c r="A102" s="17" t="s">
        <v>54</v>
      </c>
      <c r="B102" s="18" t="s">
        <v>66</v>
      </c>
      <c r="C102" s="24"/>
      <c r="D102" s="25"/>
      <c r="E102" s="25"/>
      <c r="F102" s="25"/>
    </row>
    <row r="103" spans="1:6" ht="18.75">
      <c r="A103" s="11">
        <v>8</v>
      </c>
      <c r="B103" s="12" t="s">
        <v>55</v>
      </c>
      <c r="C103" s="24"/>
      <c r="D103" s="25"/>
      <c r="E103" s="25"/>
      <c r="F103" s="25"/>
    </row>
    <row r="104" spans="1:6" ht="18.75">
      <c r="A104" s="17" t="s">
        <v>56</v>
      </c>
      <c r="B104" s="18" t="s">
        <v>65</v>
      </c>
      <c r="C104" s="24"/>
      <c r="D104" s="25"/>
      <c r="E104" s="25"/>
      <c r="F104" s="25"/>
    </row>
    <row r="105" spans="1:6" ht="18.75">
      <c r="A105" s="17" t="s">
        <v>57</v>
      </c>
      <c r="B105" s="18" t="s">
        <v>66</v>
      </c>
      <c r="C105" s="24"/>
      <c r="D105" s="25"/>
      <c r="E105" s="25"/>
      <c r="F105" s="25"/>
    </row>
    <row r="106" spans="1:6" ht="18.75">
      <c r="A106" s="11">
        <v>9</v>
      </c>
      <c r="B106" s="12" t="s">
        <v>58</v>
      </c>
      <c r="C106" s="24"/>
      <c r="D106" s="25"/>
      <c r="E106" s="25"/>
      <c r="F106" s="25"/>
    </row>
    <row r="107" spans="1:6" ht="18.75">
      <c r="A107" s="17" t="s">
        <v>59</v>
      </c>
      <c r="B107" s="18" t="s">
        <v>65</v>
      </c>
      <c r="C107" s="24"/>
      <c r="D107" s="25"/>
      <c r="E107" s="25"/>
      <c r="F107" s="25"/>
    </row>
    <row r="108" spans="1:6" ht="18.75">
      <c r="A108" s="17" t="s">
        <v>60</v>
      </c>
      <c r="B108" s="18" t="s">
        <v>66</v>
      </c>
      <c r="C108" s="24"/>
      <c r="D108" s="25"/>
      <c r="E108" s="25"/>
      <c r="F108" s="25"/>
    </row>
    <row r="109" spans="1:6" ht="18.75">
      <c r="A109" s="11">
        <v>10</v>
      </c>
      <c r="B109" s="12" t="s">
        <v>61</v>
      </c>
      <c r="C109" s="24"/>
      <c r="D109" s="25"/>
      <c r="E109" s="25"/>
      <c r="F109" s="25"/>
    </row>
    <row r="110" spans="1:6" ht="18.75">
      <c r="A110" s="17" t="s">
        <v>62</v>
      </c>
      <c r="B110" s="18" t="s">
        <v>65</v>
      </c>
      <c r="C110" s="24"/>
      <c r="D110" s="25"/>
      <c r="E110" s="25"/>
      <c r="F110" s="25"/>
    </row>
    <row r="111" spans="1:6" ht="18.75">
      <c r="A111" s="17" t="s">
        <v>63</v>
      </c>
      <c r="B111" s="18" t="s">
        <v>66</v>
      </c>
      <c r="C111" s="24"/>
      <c r="D111" s="25"/>
      <c r="E111" s="25"/>
      <c r="F111" s="25"/>
    </row>
    <row r="113" spans="4:6" ht="18.75">
      <c r="D113" s="64" t="s">
        <v>80</v>
      </c>
      <c r="E113" s="64"/>
      <c r="F113" s="64"/>
    </row>
    <row r="114" spans="4:6" ht="18.75">
      <c r="D114" s="61" t="s">
        <v>81</v>
      </c>
      <c r="E114" s="61"/>
      <c r="F114" s="61"/>
    </row>
    <row r="115" spans="4:6" ht="18.75">
      <c r="D115" s="64" t="s">
        <v>82</v>
      </c>
      <c r="E115" s="64"/>
      <c r="F115" s="64"/>
    </row>
    <row r="116" spans="4:6" ht="18.75">
      <c r="D116" s="61" t="s">
        <v>83</v>
      </c>
      <c r="E116" s="61"/>
      <c r="F116" s="61"/>
    </row>
  </sheetData>
  <sheetProtection formatCells="0" formatColumns="0" formatRows="0" insertColumns="0" insertRows="0" insertHyperlinks="0" deleteColumns="0" deleteRows="0" sort="0" autoFilter="0" pivotTables="0"/>
  <mergeCells count="17">
    <mergeCell ref="D115:F115"/>
    <mergeCell ref="D116:F116"/>
    <mergeCell ref="A6:F6"/>
    <mergeCell ref="A7:F7"/>
    <mergeCell ref="A8:F8"/>
    <mergeCell ref="A9:F9"/>
    <mergeCell ref="A10:F10"/>
    <mergeCell ref="A11:F11"/>
    <mergeCell ref="E12:F12"/>
    <mergeCell ref="D113:F113"/>
    <mergeCell ref="D114:F114"/>
    <mergeCell ref="C4:F4"/>
    <mergeCell ref="C5:F5"/>
    <mergeCell ref="A2:B2"/>
    <mergeCell ref="C2:F2"/>
    <mergeCell ref="A3:B3"/>
    <mergeCell ref="C3:F3"/>
  </mergeCells>
  <printOptions/>
  <pageMargins left="0.51" right="0.12" top="0.59" bottom="0.59" header="0.31" footer="0.31"/>
  <pageSetup horizontalDpi="600" verticalDpi="600" orientation="portrait" paperSize="9" scale="95"/>
</worksheet>
</file>

<file path=xl/worksheets/sheet3.xml><?xml version="1.0" encoding="utf-8"?>
<worksheet xmlns="http://schemas.openxmlformats.org/spreadsheetml/2006/main" xmlns:r="http://schemas.openxmlformats.org/officeDocument/2006/relationships">
  <sheetPr>
    <tabColor indexed="8"/>
  </sheetPr>
  <dimension ref="A1:J106"/>
  <sheetViews>
    <sheetView zoomScalePageLayoutView="0" workbookViewId="0" topLeftCell="A82">
      <selection activeCell="B23" sqref="B23"/>
    </sheetView>
  </sheetViews>
  <sheetFormatPr defaultColWidth="9.00390625" defaultRowHeight="14.25"/>
  <cols>
    <col min="1" max="1" width="4.125" style="2" bestFit="1" customWidth="1"/>
    <col min="2" max="2" width="43.125" style="2" bestFit="1" customWidth="1"/>
    <col min="3" max="3" width="11.25390625" style="2" bestFit="1" customWidth="1"/>
    <col min="4" max="4" width="11.75390625" style="2" bestFit="1" customWidth="1"/>
    <col min="5" max="6" width="10.375" style="0" bestFit="1" customWidth="1"/>
    <col min="7" max="7" width="9.00390625" style="2" customWidth="1"/>
    <col min="8" max="10" width="9.125" style="0" bestFit="1" customWidth="1"/>
  </cols>
  <sheetData>
    <row r="1" spans="1:8" ht="15.75" customHeight="1">
      <c r="A1" s="74" t="s">
        <v>95</v>
      </c>
      <c r="B1" s="74"/>
      <c r="C1" s="74"/>
      <c r="D1" s="74"/>
      <c r="E1" s="74"/>
      <c r="F1" s="74"/>
      <c r="G1" s="3"/>
      <c r="H1" s="3"/>
    </row>
    <row r="2" spans="1:8" ht="15.75" customHeight="1">
      <c r="A2" s="59" t="s">
        <v>0</v>
      </c>
      <c r="B2" s="59"/>
      <c r="C2" s="3"/>
      <c r="D2" s="4"/>
      <c r="E2" s="4"/>
      <c r="F2" s="4"/>
      <c r="G2" s="4"/>
      <c r="H2" s="4"/>
    </row>
    <row r="3" spans="1:8" ht="15.75" customHeight="1">
      <c r="A3" s="59" t="s">
        <v>1</v>
      </c>
      <c r="B3" s="59"/>
      <c r="C3" s="3"/>
      <c r="D3" s="4"/>
      <c r="E3" s="4"/>
      <c r="F3" s="4"/>
      <c r="G3" s="4"/>
      <c r="H3" s="4"/>
    </row>
    <row r="4" spans="1:8" ht="15.75" customHeight="1">
      <c r="A4" s="60" t="s">
        <v>84</v>
      </c>
      <c r="B4" s="60"/>
      <c r="C4" s="60"/>
      <c r="D4" s="60"/>
      <c r="E4" s="60"/>
      <c r="F4" s="60"/>
      <c r="G4" s="4"/>
      <c r="H4" s="4"/>
    </row>
    <row r="5" spans="1:10" s="1" customFormat="1" ht="18.75" customHeight="1">
      <c r="A5" s="57" t="s">
        <v>2</v>
      </c>
      <c r="B5" s="57"/>
      <c r="C5" s="57"/>
      <c r="D5" s="57"/>
      <c r="E5" s="57"/>
      <c r="F5" s="57"/>
      <c r="G5" s="5"/>
      <c r="H5" s="5"/>
      <c r="I5" s="5"/>
      <c r="J5" s="4"/>
    </row>
    <row r="6" spans="1:8" ht="15.75" customHeight="1">
      <c r="A6" s="58" t="s">
        <v>96</v>
      </c>
      <c r="B6" s="58"/>
      <c r="C6" s="58"/>
      <c r="D6" s="58"/>
      <c r="E6" s="58"/>
      <c r="F6" s="58"/>
      <c r="G6" s="4"/>
      <c r="H6" s="4"/>
    </row>
    <row r="7" spans="1:9" ht="15.75" customHeight="1">
      <c r="A7" s="4"/>
      <c r="B7" s="4"/>
      <c r="C7" s="72"/>
      <c r="D7" s="72"/>
      <c r="E7" s="72" t="s">
        <v>91</v>
      </c>
      <c r="F7" s="72"/>
      <c r="G7" s="4"/>
      <c r="H7" s="4"/>
      <c r="I7" s="4"/>
    </row>
    <row r="8" spans="1:9" ht="118.5" customHeight="1">
      <c r="A8" s="7" t="s">
        <v>85</v>
      </c>
      <c r="B8" s="8" t="s">
        <v>4</v>
      </c>
      <c r="C8" s="7" t="s">
        <v>86</v>
      </c>
      <c r="D8" s="7" t="s">
        <v>87</v>
      </c>
      <c r="E8" s="7" t="s">
        <v>88</v>
      </c>
      <c r="F8" s="9" t="s">
        <v>89</v>
      </c>
      <c r="G8" s="4"/>
      <c r="H8" s="4"/>
      <c r="I8" s="4"/>
    </row>
    <row r="9" spans="1:9" ht="15.75" customHeight="1">
      <c r="A9" s="10">
        <v>1</v>
      </c>
      <c r="B9" s="10">
        <v>2</v>
      </c>
      <c r="C9" s="10">
        <v>3</v>
      </c>
      <c r="D9" s="10">
        <v>4</v>
      </c>
      <c r="E9" s="10" t="s">
        <v>90</v>
      </c>
      <c r="F9" s="10">
        <v>6</v>
      </c>
      <c r="G9" s="4"/>
      <c r="H9" s="4"/>
      <c r="I9" s="4"/>
    </row>
    <row r="10" spans="1:6" s="1" customFormat="1" ht="18" customHeight="1">
      <c r="A10" s="11" t="s">
        <v>7</v>
      </c>
      <c r="B10" s="12" t="s">
        <v>27</v>
      </c>
      <c r="C10" s="13"/>
      <c r="D10" s="14"/>
      <c r="E10" s="14"/>
      <c r="F10" s="14"/>
    </row>
    <row r="11" spans="1:6" s="1" customFormat="1" ht="18" customHeight="1">
      <c r="A11" s="11">
        <v>1</v>
      </c>
      <c r="B11" s="12" t="s">
        <v>20</v>
      </c>
      <c r="C11" s="15"/>
      <c r="D11" s="16"/>
      <c r="E11" s="16"/>
      <c r="F11" s="16"/>
    </row>
    <row r="12" spans="1:6" s="1" customFormat="1" ht="18" customHeight="1">
      <c r="A12" s="17" t="s">
        <v>28</v>
      </c>
      <c r="B12" s="18" t="s">
        <v>21</v>
      </c>
      <c r="C12" s="15"/>
      <c r="D12" s="16"/>
      <c r="E12" s="16"/>
      <c r="F12" s="16"/>
    </row>
    <row r="13" spans="1:6" s="1" customFormat="1" ht="18" customHeight="1">
      <c r="A13" s="17" t="s">
        <v>29</v>
      </c>
      <c r="B13" s="18" t="s">
        <v>22</v>
      </c>
      <c r="C13" s="19"/>
      <c r="D13" s="16"/>
      <c r="E13" s="16"/>
      <c r="F13" s="16"/>
    </row>
    <row r="14" spans="1:6" s="1" customFormat="1" ht="18" customHeight="1">
      <c r="A14" s="11">
        <v>2</v>
      </c>
      <c r="B14" s="12" t="s">
        <v>30</v>
      </c>
      <c r="C14" s="13"/>
      <c r="D14" s="16"/>
      <c r="E14" s="16"/>
      <c r="F14" s="16"/>
    </row>
    <row r="15" spans="1:6" s="1" customFormat="1" ht="18" customHeight="1">
      <c r="A15" s="17" t="s">
        <v>31</v>
      </c>
      <c r="B15" s="18" t="s">
        <v>32</v>
      </c>
      <c r="C15" s="20"/>
      <c r="D15" s="16"/>
      <c r="E15" s="16"/>
      <c r="F15" s="16"/>
    </row>
    <row r="16" spans="1:8" s="1" customFormat="1" ht="18" customHeight="1">
      <c r="A16" s="14"/>
      <c r="B16" s="21" t="s">
        <v>33</v>
      </c>
      <c r="C16" s="67"/>
      <c r="D16" s="68"/>
      <c r="E16" s="68"/>
      <c r="F16" s="68"/>
      <c r="G16" s="68"/>
      <c r="H16" s="68"/>
    </row>
    <row r="17" spans="1:6" s="1" customFormat="1" ht="18" customHeight="1">
      <c r="A17" s="14"/>
      <c r="B17" s="21" t="s">
        <v>34</v>
      </c>
      <c r="C17" s="15"/>
      <c r="D17" s="16"/>
      <c r="E17" s="16"/>
      <c r="F17" s="16"/>
    </row>
    <row r="18" spans="1:6" s="1" customFormat="1" ht="18" customHeight="1">
      <c r="A18" s="14"/>
      <c r="B18" s="21" t="s">
        <v>35</v>
      </c>
      <c r="C18" s="22"/>
      <c r="D18" s="16"/>
      <c r="E18" s="16"/>
      <c r="F18" s="16"/>
    </row>
    <row r="19" spans="1:6" s="1" customFormat="1" ht="18" customHeight="1">
      <c r="A19" s="17" t="s">
        <v>36</v>
      </c>
      <c r="B19" s="18" t="s">
        <v>37</v>
      </c>
      <c r="C19" s="23"/>
      <c r="D19" s="16"/>
      <c r="E19" s="16"/>
      <c r="F19" s="16"/>
    </row>
    <row r="20" spans="1:6" s="1" customFormat="1" ht="18" customHeight="1">
      <c r="A20" s="17" t="s">
        <v>38</v>
      </c>
      <c r="B20" s="18" t="s">
        <v>39</v>
      </c>
      <c r="C20" s="23"/>
      <c r="D20" s="16"/>
      <c r="E20" s="16"/>
      <c r="F20" s="16"/>
    </row>
    <row r="21" spans="1:6" s="1" customFormat="1" ht="18" customHeight="1">
      <c r="A21" s="11">
        <v>3</v>
      </c>
      <c r="B21" s="12" t="s">
        <v>40</v>
      </c>
      <c r="C21" s="23"/>
      <c r="D21" s="16"/>
      <c r="E21" s="16"/>
      <c r="F21" s="16"/>
    </row>
    <row r="22" spans="1:6" s="1" customFormat="1" ht="18" customHeight="1">
      <c r="A22" s="17" t="s">
        <v>41</v>
      </c>
      <c r="B22" s="18" t="s">
        <v>17</v>
      </c>
      <c r="C22" s="23"/>
      <c r="D22" s="16"/>
      <c r="E22" s="16"/>
      <c r="F22" s="16"/>
    </row>
    <row r="23" spans="1:6" s="1" customFormat="1" ht="18" customHeight="1">
      <c r="A23" s="17" t="s">
        <v>42</v>
      </c>
      <c r="B23" s="18" t="s">
        <v>39</v>
      </c>
      <c r="C23" s="24"/>
      <c r="D23" s="25"/>
      <c r="E23" s="25"/>
      <c r="F23" s="25"/>
    </row>
    <row r="24" spans="1:6" s="1" customFormat="1" ht="18" customHeight="1">
      <c r="A24" s="11">
        <v>4</v>
      </c>
      <c r="B24" s="12" t="s">
        <v>43</v>
      </c>
      <c r="C24" s="23"/>
      <c r="D24" s="16"/>
      <c r="E24" s="16"/>
      <c r="F24" s="16"/>
    </row>
    <row r="25" spans="1:6" s="1" customFormat="1" ht="18" customHeight="1">
      <c r="A25" s="17" t="s">
        <v>44</v>
      </c>
      <c r="B25" s="18" t="s">
        <v>17</v>
      </c>
      <c r="C25" s="16"/>
      <c r="D25" s="16"/>
      <c r="E25" s="16"/>
      <c r="F25" s="16"/>
    </row>
    <row r="26" spans="1:6" s="1" customFormat="1" ht="18" customHeight="1">
      <c r="A26" s="17" t="s">
        <v>45</v>
      </c>
      <c r="B26" s="18" t="s">
        <v>39</v>
      </c>
      <c r="C26" s="16"/>
      <c r="D26" s="26"/>
      <c r="E26" s="26"/>
      <c r="F26" s="26"/>
    </row>
    <row r="27" spans="1:6" ht="15.75" customHeight="1">
      <c r="A27" s="11">
        <v>5</v>
      </c>
      <c r="B27" s="12" t="s">
        <v>46</v>
      </c>
      <c r="C27" s="24"/>
      <c r="D27" s="25"/>
      <c r="E27" s="25"/>
      <c r="F27" s="25"/>
    </row>
    <row r="28" spans="1:6" ht="15.75" customHeight="1">
      <c r="A28" s="17" t="s">
        <v>47</v>
      </c>
      <c r="B28" s="18" t="s">
        <v>17</v>
      </c>
      <c r="C28" s="25"/>
      <c r="D28" s="16"/>
      <c r="E28" s="16"/>
      <c r="F28" s="14"/>
    </row>
    <row r="29" spans="1:6" ht="15.75" customHeight="1">
      <c r="A29" s="17" t="s">
        <v>48</v>
      </c>
      <c r="B29" s="18" t="s">
        <v>39</v>
      </c>
      <c r="C29" s="25"/>
      <c r="D29" s="16"/>
      <c r="E29" s="16"/>
      <c r="F29" s="25"/>
    </row>
    <row r="30" spans="1:6" ht="18.75" customHeight="1">
      <c r="A30" s="11">
        <v>6</v>
      </c>
      <c r="B30" s="12" t="s">
        <v>49</v>
      </c>
      <c r="C30" s="27"/>
      <c r="D30" s="27"/>
      <c r="E30" s="27"/>
      <c r="F30" s="27"/>
    </row>
    <row r="31" spans="1:6" ht="18.75" customHeight="1">
      <c r="A31" s="17" t="s">
        <v>50</v>
      </c>
      <c r="B31" s="18" t="s">
        <v>17</v>
      </c>
      <c r="C31" s="27"/>
      <c r="D31" s="27"/>
      <c r="E31" s="27"/>
      <c r="F31" s="27"/>
    </row>
    <row r="32" spans="1:6" ht="18.75" customHeight="1">
      <c r="A32" s="17" t="s">
        <v>51</v>
      </c>
      <c r="B32" s="18" t="s">
        <v>39</v>
      </c>
      <c r="C32" s="27"/>
      <c r="D32" s="27"/>
      <c r="E32" s="27"/>
      <c r="F32" s="27"/>
    </row>
    <row r="33" spans="1:6" ht="18.75" customHeight="1">
      <c r="A33" s="11">
        <v>7</v>
      </c>
      <c r="B33" s="12" t="s">
        <v>52</v>
      </c>
      <c r="C33" s="27"/>
      <c r="D33" s="27"/>
      <c r="E33" s="27"/>
      <c r="F33" s="27"/>
    </row>
    <row r="34" spans="1:6" ht="18.75" customHeight="1">
      <c r="A34" s="17" t="s">
        <v>53</v>
      </c>
      <c r="B34" s="18" t="s">
        <v>17</v>
      </c>
      <c r="C34" s="27"/>
      <c r="D34" s="27"/>
      <c r="E34" s="27"/>
      <c r="F34" s="27"/>
    </row>
    <row r="35" spans="1:6" ht="18.75" customHeight="1">
      <c r="A35" s="17" t="s">
        <v>54</v>
      </c>
      <c r="B35" s="18" t="s">
        <v>39</v>
      </c>
      <c r="C35" s="27"/>
      <c r="D35" s="27"/>
      <c r="E35" s="27"/>
      <c r="F35" s="27"/>
    </row>
    <row r="36" spans="1:6" ht="18.75" customHeight="1">
      <c r="A36" s="11">
        <v>8</v>
      </c>
      <c r="B36" s="12" t="s">
        <v>55</v>
      </c>
      <c r="C36" s="27"/>
      <c r="D36" s="27"/>
      <c r="E36" s="27"/>
      <c r="F36" s="27"/>
    </row>
    <row r="37" spans="1:6" ht="18.75" customHeight="1">
      <c r="A37" s="17" t="s">
        <v>56</v>
      </c>
      <c r="B37" s="18" t="s">
        <v>17</v>
      </c>
      <c r="C37" s="27"/>
      <c r="D37" s="27"/>
      <c r="E37" s="27"/>
      <c r="F37" s="27"/>
    </row>
    <row r="38" spans="1:6" ht="18.75" customHeight="1">
      <c r="A38" s="17" t="s">
        <v>57</v>
      </c>
      <c r="B38" s="18" t="s">
        <v>39</v>
      </c>
      <c r="C38" s="27"/>
      <c r="D38" s="27"/>
      <c r="E38" s="27"/>
      <c r="F38" s="27"/>
    </row>
    <row r="39" spans="1:6" ht="18.75" customHeight="1">
      <c r="A39" s="11">
        <v>9</v>
      </c>
      <c r="B39" s="12" t="s">
        <v>58</v>
      </c>
      <c r="C39" s="27"/>
      <c r="D39" s="27"/>
      <c r="E39" s="27"/>
      <c r="F39" s="27"/>
    </row>
    <row r="40" spans="1:6" ht="18.75" customHeight="1">
      <c r="A40" s="17" t="s">
        <v>59</v>
      </c>
      <c r="B40" s="18" t="s">
        <v>17</v>
      </c>
      <c r="C40" s="27"/>
      <c r="D40" s="27"/>
      <c r="E40" s="27"/>
      <c r="F40" s="27"/>
    </row>
    <row r="41" spans="1:6" ht="18.75" customHeight="1">
      <c r="A41" s="17" t="s">
        <v>60</v>
      </c>
      <c r="B41" s="18" t="s">
        <v>39</v>
      </c>
      <c r="C41" s="27"/>
      <c r="D41" s="27"/>
      <c r="E41" s="27"/>
      <c r="F41" s="27"/>
    </row>
    <row r="42" spans="1:6" ht="18.75" customHeight="1">
      <c r="A42" s="11">
        <v>10</v>
      </c>
      <c r="B42" s="12" t="s">
        <v>61</v>
      </c>
      <c r="C42" s="27"/>
      <c r="D42" s="27"/>
      <c r="E42" s="27"/>
      <c r="F42" s="27"/>
    </row>
    <row r="43" spans="1:6" ht="18.75" customHeight="1">
      <c r="A43" s="17" t="s">
        <v>62</v>
      </c>
      <c r="B43" s="18" t="s">
        <v>17</v>
      </c>
      <c r="C43" s="27"/>
      <c r="D43" s="27"/>
      <c r="E43" s="27"/>
      <c r="F43" s="27"/>
    </row>
    <row r="44" spans="1:6" ht="18.75" customHeight="1">
      <c r="A44" s="17" t="s">
        <v>63</v>
      </c>
      <c r="B44" s="18" t="s">
        <v>39</v>
      </c>
      <c r="C44" s="27"/>
      <c r="D44" s="27"/>
      <c r="E44" s="27"/>
      <c r="F44" s="27"/>
    </row>
    <row r="45" spans="1:6" ht="15.75" customHeight="1">
      <c r="A45" s="11" t="s">
        <v>13</v>
      </c>
      <c r="B45" s="12" t="s">
        <v>64</v>
      </c>
      <c r="C45" s="24"/>
      <c r="D45" s="25"/>
      <c r="E45" s="25"/>
      <c r="F45" s="16"/>
    </row>
    <row r="46" spans="1:6" ht="15.75" customHeight="1">
      <c r="A46" s="11">
        <v>1</v>
      </c>
      <c r="B46" s="12" t="s">
        <v>20</v>
      </c>
      <c r="C46" s="24"/>
      <c r="D46" s="25"/>
      <c r="E46" s="25"/>
      <c r="F46" s="16"/>
    </row>
    <row r="47" spans="1:6" ht="15.75" customHeight="1">
      <c r="A47" s="17" t="s">
        <v>28</v>
      </c>
      <c r="B47" s="18" t="s">
        <v>65</v>
      </c>
      <c r="C47" s="24"/>
      <c r="D47" s="25"/>
      <c r="E47" s="25"/>
      <c r="F47" s="16"/>
    </row>
    <row r="48" spans="1:6" ht="15.75" customHeight="1">
      <c r="A48" s="17" t="s">
        <v>29</v>
      </c>
      <c r="B48" s="18" t="s">
        <v>66</v>
      </c>
      <c r="C48" s="24"/>
      <c r="D48" s="25"/>
      <c r="E48" s="25"/>
      <c r="F48" s="16"/>
    </row>
    <row r="49" spans="1:6" ht="15.75" customHeight="1">
      <c r="A49" s="11">
        <v>2</v>
      </c>
      <c r="B49" s="12" t="s">
        <v>30</v>
      </c>
      <c r="C49" s="24"/>
      <c r="D49" s="25"/>
      <c r="E49" s="25"/>
      <c r="F49" s="16"/>
    </row>
    <row r="50" spans="1:6" ht="15.75" customHeight="1">
      <c r="A50" s="17" t="s">
        <v>31</v>
      </c>
      <c r="B50" s="18" t="s">
        <v>65</v>
      </c>
      <c r="C50" s="24"/>
      <c r="D50" s="25"/>
      <c r="E50" s="25"/>
      <c r="F50" s="16"/>
    </row>
    <row r="51" spans="1:6" ht="15.75" customHeight="1">
      <c r="A51" s="17" t="s">
        <v>36</v>
      </c>
      <c r="B51" s="18" t="s">
        <v>66</v>
      </c>
      <c r="C51" s="24"/>
      <c r="D51" s="25"/>
      <c r="E51" s="25"/>
      <c r="F51" s="16"/>
    </row>
    <row r="52" spans="1:6" ht="15.75" customHeight="1">
      <c r="A52" s="11">
        <v>3</v>
      </c>
      <c r="B52" s="12" t="s">
        <v>40</v>
      </c>
      <c r="C52" s="24"/>
      <c r="D52" s="25"/>
      <c r="E52" s="25"/>
      <c r="F52" s="16"/>
    </row>
    <row r="53" spans="1:6" ht="15.75" customHeight="1">
      <c r="A53" s="17" t="s">
        <v>41</v>
      </c>
      <c r="B53" s="18" t="s">
        <v>65</v>
      </c>
      <c r="C53" s="24"/>
      <c r="D53" s="25"/>
      <c r="E53" s="25"/>
      <c r="F53" s="16"/>
    </row>
    <row r="54" spans="1:6" ht="15.75" customHeight="1">
      <c r="A54" s="17" t="s">
        <v>42</v>
      </c>
      <c r="B54" s="18" t="s">
        <v>66</v>
      </c>
      <c r="C54" s="24"/>
      <c r="D54" s="25"/>
      <c r="E54" s="25"/>
      <c r="F54" s="16"/>
    </row>
    <row r="55" spans="1:6" ht="15.75" customHeight="1">
      <c r="A55" s="11">
        <v>4</v>
      </c>
      <c r="B55" s="12" t="s">
        <v>43</v>
      </c>
      <c r="C55" s="24"/>
      <c r="D55" s="25"/>
      <c r="E55" s="25"/>
      <c r="F55" s="16"/>
    </row>
    <row r="56" spans="1:6" ht="15.75" customHeight="1">
      <c r="A56" s="17" t="s">
        <v>44</v>
      </c>
      <c r="B56" s="18" t="s">
        <v>65</v>
      </c>
      <c r="C56" s="24"/>
      <c r="D56" s="25"/>
      <c r="E56" s="25"/>
      <c r="F56" s="16"/>
    </row>
    <row r="57" spans="1:6" ht="15.75" customHeight="1">
      <c r="A57" s="17" t="s">
        <v>45</v>
      </c>
      <c r="B57" s="18" t="s">
        <v>66</v>
      </c>
      <c r="C57" s="24"/>
      <c r="D57" s="25"/>
      <c r="E57" s="25"/>
      <c r="F57" s="16"/>
    </row>
    <row r="58" spans="1:6" ht="15.75" customHeight="1">
      <c r="A58" s="11">
        <v>5</v>
      </c>
      <c r="B58" s="12" t="s">
        <v>46</v>
      </c>
      <c r="C58" s="24"/>
      <c r="D58" s="25"/>
      <c r="E58" s="25"/>
      <c r="F58" s="16"/>
    </row>
    <row r="59" spans="1:6" ht="15.75" customHeight="1">
      <c r="A59" s="17" t="s">
        <v>47</v>
      </c>
      <c r="B59" s="18" t="s">
        <v>65</v>
      </c>
      <c r="C59" s="24"/>
      <c r="D59" s="25"/>
      <c r="E59" s="25"/>
      <c r="F59" s="16"/>
    </row>
    <row r="60" spans="1:6" ht="15.75" customHeight="1">
      <c r="A60" s="17" t="s">
        <v>36</v>
      </c>
      <c r="B60" s="18" t="s">
        <v>66</v>
      </c>
      <c r="C60" s="24"/>
      <c r="D60" s="25"/>
      <c r="E60" s="25"/>
      <c r="F60" s="16"/>
    </row>
    <row r="61" spans="1:6" ht="15.75" customHeight="1">
      <c r="A61" s="11">
        <v>6</v>
      </c>
      <c r="B61" s="12" t="s">
        <v>49</v>
      </c>
      <c r="C61" s="24"/>
      <c r="D61" s="25"/>
      <c r="E61" s="25"/>
      <c r="F61" s="16"/>
    </row>
    <row r="62" spans="1:6" ht="15.75" customHeight="1">
      <c r="A62" s="17" t="s">
        <v>50</v>
      </c>
      <c r="B62" s="18" t="s">
        <v>65</v>
      </c>
      <c r="C62" s="24"/>
      <c r="D62" s="25"/>
      <c r="E62" s="25"/>
      <c r="F62" s="16"/>
    </row>
    <row r="63" spans="1:6" ht="15.75" customHeight="1">
      <c r="A63" s="17" t="s">
        <v>51</v>
      </c>
      <c r="B63" s="18" t="s">
        <v>66</v>
      </c>
      <c r="C63" s="24"/>
      <c r="D63" s="25"/>
      <c r="E63" s="25"/>
      <c r="F63" s="16"/>
    </row>
    <row r="64" spans="1:6" ht="15.75" customHeight="1">
      <c r="A64" s="11">
        <v>7</v>
      </c>
      <c r="B64" s="12" t="s">
        <v>52</v>
      </c>
      <c r="C64" s="24"/>
      <c r="D64" s="25"/>
      <c r="E64" s="25"/>
      <c r="F64" s="16"/>
    </row>
    <row r="65" spans="1:6" ht="15.75" customHeight="1">
      <c r="A65" s="17" t="s">
        <v>53</v>
      </c>
      <c r="B65" s="18" t="s">
        <v>65</v>
      </c>
      <c r="C65" s="24"/>
      <c r="D65" s="25"/>
      <c r="E65" s="25"/>
      <c r="F65" s="16"/>
    </row>
    <row r="66" spans="1:6" ht="15.75" customHeight="1">
      <c r="A66" s="17" t="s">
        <v>54</v>
      </c>
      <c r="B66" s="18" t="s">
        <v>66</v>
      </c>
      <c r="C66" s="24"/>
      <c r="D66" s="25"/>
      <c r="E66" s="25"/>
      <c r="F66" s="16"/>
    </row>
    <row r="67" spans="1:6" ht="15.75" customHeight="1">
      <c r="A67" s="11">
        <v>8</v>
      </c>
      <c r="B67" s="12" t="s">
        <v>55</v>
      </c>
      <c r="C67" s="24"/>
      <c r="D67" s="25"/>
      <c r="E67" s="25"/>
      <c r="F67" s="16"/>
    </row>
    <row r="68" spans="1:6" ht="15.75" customHeight="1">
      <c r="A68" s="17" t="s">
        <v>56</v>
      </c>
      <c r="B68" s="18" t="s">
        <v>65</v>
      </c>
      <c r="C68" s="24"/>
      <c r="D68" s="25"/>
      <c r="E68" s="25"/>
      <c r="F68" s="16"/>
    </row>
    <row r="69" spans="1:6" ht="15.75" customHeight="1">
      <c r="A69" s="17" t="s">
        <v>57</v>
      </c>
      <c r="B69" s="18" t="s">
        <v>66</v>
      </c>
      <c r="C69" s="24"/>
      <c r="D69" s="25"/>
      <c r="E69" s="25"/>
      <c r="F69" s="16"/>
    </row>
    <row r="70" spans="1:6" ht="15.75" customHeight="1">
      <c r="A70" s="11">
        <v>9</v>
      </c>
      <c r="B70" s="12" t="s">
        <v>58</v>
      </c>
      <c r="C70" s="24"/>
      <c r="D70" s="25"/>
      <c r="E70" s="25"/>
      <c r="F70" s="16"/>
    </row>
    <row r="71" spans="1:6" ht="15.75" customHeight="1">
      <c r="A71" s="17" t="s">
        <v>59</v>
      </c>
      <c r="B71" s="18" t="s">
        <v>65</v>
      </c>
      <c r="C71" s="24"/>
      <c r="D71" s="25"/>
      <c r="E71" s="25"/>
      <c r="F71" s="16"/>
    </row>
    <row r="72" spans="1:6" ht="15.75" customHeight="1">
      <c r="A72" s="17" t="s">
        <v>60</v>
      </c>
      <c r="B72" s="18" t="s">
        <v>66</v>
      </c>
      <c r="C72" s="24"/>
      <c r="D72" s="25"/>
      <c r="E72" s="25"/>
      <c r="F72" s="16"/>
    </row>
    <row r="73" spans="1:6" ht="15.75" customHeight="1">
      <c r="A73" s="11">
        <v>10</v>
      </c>
      <c r="B73" s="12" t="s">
        <v>61</v>
      </c>
      <c r="C73" s="24"/>
      <c r="D73" s="25"/>
      <c r="E73" s="25"/>
      <c r="F73" s="16"/>
    </row>
    <row r="74" spans="1:6" ht="15.75" customHeight="1">
      <c r="A74" s="17" t="s">
        <v>62</v>
      </c>
      <c r="B74" s="18" t="s">
        <v>65</v>
      </c>
      <c r="C74" s="24"/>
      <c r="D74" s="25"/>
      <c r="E74" s="25"/>
      <c r="F74" s="16"/>
    </row>
    <row r="75" spans="1:6" ht="15.75" customHeight="1">
      <c r="A75" s="17" t="s">
        <v>63</v>
      </c>
      <c r="B75" s="18" t="s">
        <v>66</v>
      </c>
      <c r="C75" s="24"/>
      <c r="D75" s="25"/>
      <c r="E75" s="25"/>
      <c r="F75" s="16"/>
    </row>
    <row r="76" spans="1:6" ht="15.75" customHeight="1">
      <c r="A76" s="11" t="s">
        <v>23</v>
      </c>
      <c r="B76" s="12" t="s">
        <v>67</v>
      </c>
      <c r="C76" s="24"/>
      <c r="D76" s="25"/>
      <c r="E76" s="25"/>
      <c r="F76" s="16"/>
    </row>
    <row r="77" spans="1:6" ht="15.75" customHeight="1">
      <c r="A77" s="11">
        <v>1</v>
      </c>
      <c r="B77" s="12" t="s">
        <v>20</v>
      </c>
      <c r="C77" s="24"/>
      <c r="D77" s="25"/>
      <c r="E77" s="25"/>
      <c r="F77" s="16"/>
    </row>
    <row r="78" spans="1:6" ht="15.75" customHeight="1">
      <c r="A78" s="17" t="s">
        <v>28</v>
      </c>
      <c r="B78" s="18" t="s">
        <v>65</v>
      </c>
      <c r="C78" s="24"/>
      <c r="D78" s="25"/>
      <c r="E78" s="25"/>
      <c r="F78" s="16"/>
    </row>
    <row r="79" spans="1:6" ht="15.75" customHeight="1">
      <c r="A79" s="17" t="s">
        <v>29</v>
      </c>
      <c r="B79" s="18" t="s">
        <v>66</v>
      </c>
      <c r="C79" s="24"/>
      <c r="D79" s="25"/>
      <c r="E79" s="25"/>
      <c r="F79" s="16"/>
    </row>
    <row r="80" spans="1:6" ht="15.75" customHeight="1">
      <c r="A80" s="11">
        <v>2</v>
      </c>
      <c r="B80" s="12" t="s">
        <v>30</v>
      </c>
      <c r="C80" s="24"/>
      <c r="D80" s="25"/>
      <c r="E80" s="25"/>
      <c r="F80" s="16"/>
    </row>
    <row r="81" spans="1:6" ht="15.75" customHeight="1">
      <c r="A81" s="17" t="s">
        <v>31</v>
      </c>
      <c r="B81" s="18" t="s">
        <v>65</v>
      </c>
      <c r="C81" s="24"/>
      <c r="D81" s="25"/>
      <c r="E81" s="25"/>
      <c r="F81" s="16"/>
    </row>
    <row r="82" spans="1:6" ht="15.75" customHeight="1">
      <c r="A82" s="17" t="s">
        <v>36</v>
      </c>
      <c r="B82" s="18" t="s">
        <v>66</v>
      </c>
      <c r="C82" s="24"/>
      <c r="D82" s="25"/>
      <c r="E82" s="25"/>
      <c r="F82" s="16"/>
    </row>
    <row r="83" spans="1:6" ht="15.75" customHeight="1">
      <c r="A83" s="11">
        <v>3</v>
      </c>
      <c r="B83" s="12" t="s">
        <v>40</v>
      </c>
      <c r="C83" s="24"/>
      <c r="D83" s="25"/>
      <c r="E83" s="25"/>
      <c r="F83" s="16"/>
    </row>
    <row r="84" spans="1:6" ht="15.75" customHeight="1">
      <c r="A84" s="17" t="s">
        <v>41</v>
      </c>
      <c r="B84" s="18" t="s">
        <v>65</v>
      </c>
      <c r="C84" s="24"/>
      <c r="D84" s="25"/>
      <c r="E84" s="25"/>
      <c r="F84" s="16"/>
    </row>
    <row r="85" spans="1:6" ht="15.75" customHeight="1">
      <c r="A85" s="17" t="s">
        <v>42</v>
      </c>
      <c r="B85" s="18" t="s">
        <v>66</v>
      </c>
      <c r="C85" s="24"/>
      <c r="D85" s="25"/>
      <c r="E85" s="25"/>
      <c r="F85" s="16"/>
    </row>
    <row r="86" spans="1:6" ht="15.75" customHeight="1">
      <c r="A86" s="11">
        <v>4</v>
      </c>
      <c r="B86" s="12" t="s">
        <v>43</v>
      </c>
      <c r="C86" s="24"/>
      <c r="D86" s="25"/>
      <c r="E86" s="25"/>
      <c r="F86" s="16"/>
    </row>
    <row r="87" spans="1:6" ht="15.75" customHeight="1">
      <c r="A87" s="17" t="s">
        <v>44</v>
      </c>
      <c r="B87" s="18" t="s">
        <v>65</v>
      </c>
      <c r="C87" s="24"/>
      <c r="D87" s="25"/>
      <c r="E87" s="25"/>
      <c r="F87" s="16"/>
    </row>
    <row r="88" spans="1:6" ht="15.75" customHeight="1">
      <c r="A88" s="17" t="s">
        <v>45</v>
      </c>
      <c r="B88" s="18" t="s">
        <v>66</v>
      </c>
      <c r="C88" s="24"/>
      <c r="D88" s="25"/>
      <c r="E88" s="25"/>
      <c r="F88" s="16"/>
    </row>
    <row r="89" spans="1:6" ht="15.75" customHeight="1">
      <c r="A89" s="11">
        <v>5</v>
      </c>
      <c r="B89" s="12" t="s">
        <v>46</v>
      </c>
      <c r="C89" s="24"/>
      <c r="D89" s="25"/>
      <c r="E89" s="25"/>
      <c r="F89" s="16"/>
    </row>
    <row r="90" spans="1:6" ht="15.75" customHeight="1">
      <c r="A90" s="17" t="s">
        <v>47</v>
      </c>
      <c r="B90" s="18" t="s">
        <v>65</v>
      </c>
      <c r="C90" s="24"/>
      <c r="D90" s="25"/>
      <c r="E90" s="25"/>
      <c r="F90" s="16"/>
    </row>
    <row r="91" spans="1:6" ht="15.75" customHeight="1">
      <c r="A91" s="17" t="s">
        <v>36</v>
      </c>
      <c r="B91" s="18" t="s">
        <v>66</v>
      </c>
      <c r="C91" s="24"/>
      <c r="D91" s="25"/>
      <c r="E91" s="25"/>
      <c r="F91" s="16"/>
    </row>
    <row r="92" spans="1:6" ht="15.75" customHeight="1">
      <c r="A92" s="11">
        <v>6</v>
      </c>
      <c r="B92" s="12" t="s">
        <v>49</v>
      </c>
      <c r="C92" s="24"/>
      <c r="D92" s="25"/>
      <c r="E92" s="25"/>
      <c r="F92" s="16"/>
    </row>
    <row r="93" spans="1:6" ht="15.75" customHeight="1">
      <c r="A93" s="17" t="s">
        <v>50</v>
      </c>
      <c r="B93" s="18" t="s">
        <v>65</v>
      </c>
      <c r="C93" s="24"/>
      <c r="D93" s="25"/>
      <c r="E93" s="25"/>
      <c r="F93" s="16"/>
    </row>
    <row r="94" spans="1:6" ht="15.75" customHeight="1">
      <c r="A94" s="17" t="s">
        <v>51</v>
      </c>
      <c r="B94" s="18" t="s">
        <v>66</v>
      </c>
      <c r="C94" s="24"/>
      <c r="D94" s="25"/>
      <c r="E94" s="25"/>
      <c r="F94" s="16"/>
    </row>
    <row r="95" spans="1:6" ht="15.75" customHeight="1">
      <c r="A95" s="11">
        <v>7</v>
      </c>
      <c r="B95" s="12" t="s">
        <v>52</v>
      </c>
      <c r="C95" s="24"/>
      <c r="D95" s="25"/>
      <c r="E95" s="25"/>
      <c r="F95" s="16"/>
    </row>
    <row r="96" spans="1:6" ht="15.75" customHeight="1">
      <c r="A96" s="17" t="s">
        <v>53</v>
      </c>
      <c r="B96" s="18" t="s">
        <v>65</v>
      </c>
      <c r="C96" s="24"/>
      <c r="D96" s="25"/>
      <c r="E96" s="25"/>
      <c r="F96" s="16"/>
    </row>
    <row r="97" spans="1:6" ht="15.75" customHeight="1">
      <c r="A97" s="17" t="s">
        <v>54</v>
      </c>
      <c r="B97" s="18" t="s">
        <v>66</v>
      </c>
      <c r="C97" s="24"/>
      <c r="D97" s="25"/>
      <c r="E97" s="25"/>
      <c r="F97" s="16"/>
    </row>
    <row r="98" spans="1:6" ht="15.75" customHeight="1">
      <c r="A98" s="11">
        <v>8</v>
      </c>
      <c r="B98" s="12" t="s">
        <v>55</v>
      </c>
      <c r="C98" s="24"/>
      <c r="D98" s="25"/>
      <c r="E98" s="25"/>
      <c r="F98" s="16"/>
    </row>
    <row r="99" spans="1:6" ht="15.75" customHeight="1">
      <c r="A99" s="17" t="s">
        <v>56</v>
      </c>
      <c r="B99" s="18" t="s">
        <v>65</v>
      </c>
      <c r="C99" s="24"/>
      <c r="D99" s="25"/>
      <c r="E99" s="25"/>
      <c r="F99" s="16"/>
    </row>
    <row r="100" spans="1:6" ht="15.75" customHeight="1">
      <c r="A100" s="17" t="s">
        <v>57</v>
      </c>
      <c r="B100" s="18" t="s">
        <v>66</v>
      </c>
      <c r="C100" s="24"/>
      <c r="D100" s="25"/>
      <c r="E100" s="25"/>
      <c r="F100" s="16"/>
    </row>
    <row r="101" spans="1:6" ht="15.75" customHeight="1">
      <c r="A101" s="11">
        <v>9</v>
      </c>
      <c r="B101" s="12" t="s">
        <v>58</v>
      </c>
      <c r="C101" s="24"/>
      <c r="D101" s="25"/>
      <c r="E101" s="25"/>
      <c r="F101" s="16"/>
    </row>
    <row r="102" spans="1:6" ht="15.75" customHeight="1">
      <c r="A102" s="17" t="s">
        <v>59</v>
      </c>
      <c r="B102" s="18" t="s">
        <v>65</v>
      </c>
      <c r="C102" s="24"/>
      <c r="D102" s="25"/>
      <c r="E102" s="25"/>
      <c r="F102" s="16"/>
    </row>
    <row r="103" spans="1:6" ht="15.75" customHeight="1">
      <c r="A103" s="17" t="s">
        <v>60</v>
      </c>
      <c r="B103" s="18" t="s">
        <v>66</v>
      </c>
      <c r="C103" s="24"/>
      <c r="D103" s="25"/>
      <c r="E103" s="25"/>
      <c r="F103" s="16"/>
    </row>
    <row r="104" spans="1:6" ht="15.75" customHeight="1">
      <c r="A104" s="11">
        <v>10</v>
      </c>
      <c r="B104" s="12" t="s">
        <v>61</v>
      </c>
      <c r="C104" s="24"/>
      <c r="D104" s="25"/>
      <c r="E104" s="25"/>
      <c r="F104" s="16"/>
    </row>
    <row r="105" spans="1:6" ht="15.75" customHeight="1">
      <c r="A105" s="17" t="s">
        <v>62</v>
      </c>
      <c r="B105" s="18" t="s">
        <v>65</v>
      </c>
      <c r="C105" s="24"/>
      <c r="D105" s="25"/>
      <c r="E105" s="25"/>
      <c r="F105" s="16"/>
    </row>
    <row r="106" spans="1:6" ht="15.75" customHeight="1">
      <c r="A106" s="17" t="s">
        <v>63</v>
      </c>
      <c r="B106" s="18" t="s">
        <v>66</v>
      </c>
      <c r="C106" s="24"/>
      <c r="D106" s="25"/>
      <c r="E106" s="25"/>
      <c r="F106" s="16"/>
    </row>
  </sheetData>
  <sheetProtection formatCells="0" formatColumns="0" formatRows="0" insertColumns="0" insertRows="0" insertHyperlinks="0" deleteColumns="0" deleteRows="0" sort="0" autoFilter="0" pivotTables="0"/>
  <mergeCells count="9">
    <mergeCell ref="C7:D7"/>
    <mergeCell ref="E7:F7"/>
    <mergeCell ref="C16:H16"/>
    <mergeCell ref="A1:F1"/>
    <mergeCell ref="A2:B2"/>
    <mergeCell ref="A3:B3"/>
    <mergeCell ref="A4:F4"/>
    <mergeCell ref="A5:F5"/>
    <mergeCell ref="A6:F6"/>
  </mergeCells>
  <printOptions/>
  <pageMargins left="0" right="0" top="0.75" bottom="0.75" header="0.31" footer="0.3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ke toan</cp:lastModifiedBy>
  <cp:lastPrinted>2023-09-14T04:26:30Z</cp:lastPrinted>
  <dcterms:created xsi:type="dcterms:W3CDTF">2016-10-14T13:52:32Z</dcterms:created>
  <dcterms:modified xsi:type="dcterms:W3CDTF">2023-10-02T01:43:05Z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